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509" activeTab="0"/>
  </bookViews>
  <sheets>
    <sheet name="IX" sheetId="1" r:id="rId1"/>
  </sheets>
  <definedNames/>
  <calcPr fullCalcOnLoad="1"/>
</workbook>
</file>

<file path=xl/sharedStrings.xml><?xml version="1.0" encoding="utf-8"?>
<sst xmlns="http://schemas.openxmlformats.org/spreadsheetml/2006/main" count="773" uniqueCount="452">
  <si>
    <t>BINIŞOR DAN</t>
  </si>
  <si>
    <t>GRUPUL ŞCOLAR "BRĂTIANU"</t>
  </si>
  <si>
    <t>PAŞCANU C. L. MARIA CRISTINA</t>
  </si>
  <si>
    <t>ION I. OANA CĂTĂLINA</t>
  </si>
  <si>
    <t>NUME/PRENUME ELEV</t>
  </si>
  <si>
    <t>SAVA ALEXANDRU</t>
  </si>
  <si>
    <t>FLOROIU D. ANDREEA</t>
  </si>
  <si>
    <t>ŢĂPOI V. CRISTINA</t>
  </si>
  <si>
    <t>GROZAVU ALEXANDRU</t>
  </si>
  <si>
    <t>DEMŞA IRINA</t>
  </si>
  <si>
    <t>POPOVICI R.  DIANA</t>
  </si>
  <si>
    <t>PANEA I.  RĂZVAN-IOAN</t>
  </si>
  <si>
    <t>PÂRV G. ALINA</t>
  </si>
  <si>
    <t>TEODORESCU A. PATRIC</t>
  </si>
  <si>
    <t>ŢENŢ D. BIANCA</t>
  </si>
  <si>
    <t>MERCEA D.  DAN</t>
  </si>
  <si>
    <t>GÎRDAN V. BOGDAN</t>
  </si>
  <si>
    <t>ANCA A. LOGIN-IUSTIN</t>
  </si>
  <si>
    <t>BOUARIU D. ALEXANDRA</t>
  </si>
  <si>
    <t>BUNU C. DIANA MARIA</t>
  </si>
  <si>
    <t>SOCA S. ALEXANDRA</t>
  </si>
  <si>
    <t>LUPU G. IRINA ELENA</t>
  </si>
  <si>
    <t>PĂPARĂ Ş.CLAUDIA NICOLETA</t>
  </si>
  <si>
    <t>NICULA A. BOGDAN DANIEL</t>
  </si>
  <si>
    <t>PLOCON D.ANDREEA</t>
  </si>
  <si>
    <t>SPÎNU P. ANDREEA PETRONELA</t>
  </si>
  <si>
    <t>UNGUREANU L. BIANCA</t>
  </si>
  <si>
    <t>IABA ŞT. CORINA</t>
  </si>
  <si>
    <t>DRUNCEA I. GEORGIANA</t>
  </si>
  <si>
    <t>BRĂTUŞCU V. GABRIELA</t>
  </si>
  <si>
    <t>ŞOLEA ATENA BIANCA</t>
  </si>
  <si>
    <t>PETRIŞOR TEODORA ROXANA</t>
  </si>
  <si>
    <t>ANTON VLAD</t>
  </si>
  <si>
    <t>PRODAN ALEXANDRA</t>
  </si>
  <si>
    <t>IACOMI D. PAUL ADRIAN</t>
  </si>
  <si>
    <t>HALIP V. ALEXANDRU</t>
  </si>
  <si>
    <t>ZOTICĂ I. CRISTINA FLORINA</t>
  </si>
  <si>
    <t>ORBÁN M. SZABOLCS</t>
  </si>
  <si>
    <t>SZENTES I.ZSOMBOR ISTVÁN</t>
  </si>
  <si>
    <t>DUMITRESCU EDUARD</t>
  </si>
  <si>
    <t>OPRIŞOR V. ANA-MARIA</t>
  </si>
  <si>
    <t>BOBORELU  C. ALEXANDRA CRISTINA</t>
  </si>
  <si>
    <t>MIRON N.VICTOR DANIEL</t>
  </si>
  <si>
    <t>PAŢILEA M. IULIA MIRELA</t>
  </si>
  <si>
    <t>CĂRĂVAN C. IONUŢ</t>
  </si>
  <si>
    <t>RĂDUŢOIU C.  MIRUNA</t>
  </si>
  <si>
    <t>GÁL CS. RÉKA</t>
  </si>
  <si>
    <t>LIHACIU I. E. IULIAN CIPRIAN</t>
  </si>
  <si>
    <t>PETRUŞAN I. IOANA</t>
  </si>
  <si>
    <t>POPA A.M. ROXANA ALEXANDRA</t>
  </si>
  <si>
    <t>DRUMEA I. ALINA ELENA</t>
  </si>
  <si>
    <t>ZAMFIR M.IOANA</t>
  </si>
  <si>
    <t>BALAN C.TUDOR</t>
  </si>
  <si>
    <t>BRATANOVICI  E. BOGDAN IONEL</t>
  </si>
  <si>
    <t>PREDOIU D. ANDREEA</t>
  </si>
  <si>
    <t>ŞUTA M.A. CĂLIN-TRAIAN</t>
  </si>
  <si>
    <t>TOMŞA V. ANAMARIA</t>
  </si>
  <si>
    <t>CIOBANU N. ANDREI</t>
  </si>
  <si>
    <t>BUJOR R. I. DANIEL</t>
  </si>
  <si>
    <t>SOARE D. RĂZVAN</t>
  </si>
  <si>
    <t>UNGUR I. SERGIU IOAN</t>
  </si>
  <si>
    <t>CIREŞĂ C. ALEXANDRA</t>
  </si>
  <si>
    <t>RĂUŢOIU D.ALIN</t>
  </si>
  <si>
    <t>IONICĂ I. ANDREEA</t>
  </si>
  <si>
    <t>PÎRVAN C. ADRIAN-ALEXANDRU</t>
  </si>
  <si>
    <t>STOICA I. IOANA ALINA</t>
  </si>
  <si>
    <t>BĂDICEANU C. ALEXANDRA DIANA</t>
  </si>
  <si>
    <t>POP CLAUDIA MIHAELA</t>
  </si>
  <si>
    <t>ILIEŞ DAN RĂZVAN</t>
  </si>
  <si>
    <t>OROS A. ROXANA MARIA</t>
  </si>
  <si>
    <t>STOIAN I. IOAN ADRIAN</t>
  </si>
  <si>
    <t>APACHIŢEI GH. ANDREEA</t>
  </si>
  <si>
    <t>AURSULESEI M. SABINA</t>
  </si>
  <si>
    <t>ŞMID I. ANDREI IOSIF</t>
  </si>
  <si>
    <t>DRĂGULIN M. RADU MIHAI</t>
  </si>
  <si>
    <t>HOAGHE GH. RADU</t>
  </si>
  <si>
    <t>BĂDOIU I. ANCA</t>
  </si>
  <si>
    <t>DE SABATA A. CARLA ANTOANELA</t>
  </si>
  <si>
    <t>CRISTESCU G. BIANCA CRISTINA</t>
  </si>
  <si>
    <t>GEMĂNARU GH. IULIAN VASILE</t>
  </si>
  <si>
    <t>ŞUIU ANDREEA OTILIA</t>
  </si>
  <si>
    <t>SOBE MIRA IOANA</t>
  </si>
  <si>
    <t>COJOCARU ADRIAN VIOREL</t>
  </si>
  <si>
    <t>MOCANU GH. EMIL GEORGE</t>
  </si>
  <si>
    <t>LUPU ANCA</t>
  </si>
  <si>
    <t>IOSUB D. MARIUS DANIEL</t>
  </si>
  <si>
    <t>BODOARCĂ  C. SAMUEL</t>
  </si>
  <si>
    <t>MITROI V. MIHAI</t>
  </si>
  <si>
    <t>STOICA C.I. RĂZVAN-ANDREI</t>
  </si>
  <si>
    <t>OZUNU F. VLAD-COSMIN</t>
  </si>
  <si>
    <t>ANDREI V. VIRGIL</t>
  </si>
  <si>
    <t>URZICEANU A. PAUL-FLORIN</t>
  </si>
  <si>
    <t>CRISTACHE  R. ANA MARIA</t>
  </si>
  <si>
    <t>CRIŢU M. ADRIAN</t>
  </si>
  <si>
    <t>SOARE I. ION MIHAI</t>
  </si>
  <si>
    <t>RADU C.O.RALUCA</t>
  </si>
  <si>
    <t>DOICIN C.V.IRINA ELENA</t>
  </si>
  <si>
    <t>IONESCU K. VICTOR ŞTEFAN</t>
  </si>
  <si>
    <t>ŞCOALA</t>
  </si>
  <si>
    <t>C.N. “M. NICOARĂ”</t>
  </si>
  <si>
    <t>C.N. “VLAICU VODĂ”</t>
  </si>
  <si>
    <t>C.N. “I.C. BRATIANU”</t>
  </si>
  <si>
    <t>C.N. „VASILE ALECSANDRI”</t>
  </si>
  <si>
    <t>C.N. „E.GOJDU”</t>
  </si>
  <si>
    <t>LIC.TEOL.PENTICOSTAL ”BETEL”</t>
  </si>
  <si>
    <t>LIC.PED.”I.VULCAN”</t>
  </si>
  <si>
    <t>C.N. "LIVIU REBREANU"</t>
  </si>
  <si>
    <t xml:space="preserve">C.N.  “MIHAI EMINESCU” </t>
  </si>
  <si>
    <t>C.N. “NICOLAE BĂLCESCU”</t>
  </si>
  <si>
    <t>C.N.”A. ŞAGUNA”</t>
  </si>
  <si>
    <t>C.N.”R. NEGRU”</t>
  </si>
  <si>
    <t>C.N. “DR. I. MESOTA”</t>
  </si>
  <si>
    <t>C.N. “B.P. HASDEU”</t>
  </si>
  <si>
    <t>C.N. ”G.COŞBUC”</t>
  </si>
  <si>
    <t>C.N .”G.COŞBUC”</t>
  </si>
  <si>
    <t>L.T. ”N.BĂLCESCU”</t>
  </si>
  <si>
    <t>LICEUL INTERNATIONAL DE INFORMATICA</t>
  </si>
  <si>
    <t>LIC. TEORETIC "OVIDIUS"</t>
  </si>
  <si>
    <t>C.N. "MIRCEA CEL BĂTRÂN"</t>
  </si>
  <si>
    <t>L. T. "SZEKELY MIKO"</t>
  </si>
  <si>
    <t>L. T. "NAGY MÓZES"</t>
  </si>
  <si>
    <t>C.N.”C-TIN CARABELLA”</t>
  </si>
  <si>
    <t>LICEUL “SPIRU HARET”</t>
  </si>
  <si>
    <t>C.N. “V. ALECSANDRI”</t>
  </si>
  <si>
    <t xml:space="preserve">C.N. “ECATERINA TEODOROIU” </t>
  </si>
  <si>
    <t xml:space="preserve">C.N. “TUDOR VLADIMIRESCU” </t>
  </si>
  <si>
    <t>LIC.TEOR. TAMÁSI ÁRON</t>
  </si>
  <si>
    <t>C. N. ,,DECEBAL,,</t>
  </si>
  <si>
    <t>COLEGIUL "C. NEGRUZZI"</t>
  </si>
  <si>
    <t>C.N. V. LUCACIU</t>
  </si>
  <si>
    <t>C.N. GH. ŞINCAI</t>
  </si>
  <si>
    <t>L. T. “T. LALESCU” ORŞOVA</t>
  </si>
  <si>
    <t>C.N. "UNIREA"</t>
  </si>
  <si>
    <t xml:space="preserve">C.N. “ROMAN VODĂ” </t>
  </si>
  <si>
    <t>C.N. “PETRU RAREŞ”</t>
  </si>
  <si>
    <t>C.N. "PETRU RAREŞ"</t>
  </si>
  <si>
    <t>L. T. ''MIHAI VITEAZUL''</t>
  </si>
  <si>
    <t>C.N. “N. IORGA”</t>
  </si>
  <si>
    <t>C.N. “N. GRIGORESCU”</t>
  </si>
  <si>
    <t>C.N. “SILVANIA”</t>
  </si>
  <si>
    <t>L. T.  ."ION AGÂRBICEANU"</t>
  </si>
  <si>
    <t>C.N. “DOAMNA STANCA”</t>
  </si>
  <si>
    <t>C.N.   „GHEORGHE LAZĂR” SIBIU</t>
  </si>
  <si>
    <t>C.N. “EUDOXIU HURMUZACHI”</t>
  </si>
  <si>
    <t>C.N.”ANASTASESCU”</t>
  </si>
  <si>
    <t>LICEUL "GRIGORE MOISIL"</t>
  </si>
  <si>
    <t>L. T. "GRIGORE MOISIL"</t>
  </si>
  <si>
    <t>C.N. "GHEORGHE ROŞCA CODREANU"</t>
  </si>
  <si>
    <t>C.N. "ALEXANDRU IOAN CUZA"</t>
  </si>
  <si>
    <t>C.N. SFÂNTUL SAVA</t>
  </si>
  <si>
    <t>LICEUL INTERNAŢIONAL DE INFORMATICǍ</t>
  </si>
  <si>
    <t>C.N. DE INFORMATICǍ „TUDOR VIANU”</t>
  </si>
  <si>
    <t>C.N. „MIHAI VITEAZUL”</t>
  </si>
  <si>
    <t>C.N.MIHAI VITEAZUL</t>
  </si>
  <si>
    <t>C.N.GHEORGHE ŞINCAI</t>
  </si>
  <si>
    <t>C.N.SFÂNTUL SAVA</t>
  </si>
  <si>
    <t>PROFESOR COORDONATOR</t>
  </si>
  <si>
    <t>NEGOIŢĂ NECULAI</t>
  </si>
  <si>
    <t>NICA-ŞERBAN ANICUŢA</t>
  </si>
  <si>
    <t>ŞOREA RODICA</t>
  </si>
  <si>
    <t>LUNCAN ANITA</t>
  </si>
  <si>
    <t>BONDOR GABRIELA</t>
  </si>
  <si>
    <t>CRACIUN RODICA</t>
  </si>
  <si>
    <t>LUNCAN ANIŢA</t>
  </si>
  <si>
    <t>BILEGAN MIHAELA</t>
  </si>
  <si>
    <t>COROŞ DOREL</t>
  </si>
  <si>
    <t>LEHǍDUŞ ANA EMILIA</t>
  </si>
  <si>
    <t>PETRESCU SILVIA</t>
  </si>
  <si>
    <t>MÎNECĂ NICOLETA</t>
  </si>
  <si>
    <t>MORARU AURELIA</t>
  </si>
  <si>
    <t>TELETIN VALENTINA</t>
  </si>
  <si>
    <t>FETIC ELENA</t>
  </si>
  <si>
    <t>MATACHE ELENA-ANGELA</t>
  </si>
  <si>
    <t>AMZA EUFROSINA</t>
  </si>
  <si>
    <t>CORPODEAN CRISTINA</t>
  </si>
  <si>
    <t>ALDEA ALEXANDRINA</t>
  </si>
  <si>
    <t>OLENIC LIVIU</t>
  </si>
  <si>
    <t>DOICESCU MARIANA</t>
  </si>
  <si>
    <t>DUMITRU MONICA</t>
  </si>
  <si>
    <t>PETCU DIANA</t>
  </si>
  <si>
    <t>NEMES ILDIKÓ</t>
  </si>
  <si>
    <t>ROZSNYAI MÁRIA</t>
  </si>
  <si>
    <t>MARIA TOMA BĂDEANU</t>
  </si>
  <si>
    <t>ŢURCANU EMIL</t>
  </si>
  <si>
    <t>SPÎNU LĂCRĂMIOARA</t>
  </si>
  <si>
    <t>UNGAN VERONICA</t>
  </si>
  <si>
    <t>MÎNZĂ LIDIA</t>
  </si>
  <si>
    <t>ZORLESCU MARIA</t>
  </si>
  <si>
    <t>VÎLCEANU VALERIA</t>
  </si>
  <si>
    <t>TŐKÉS ILDIKÓ</t>
  </si>
  <si>
    <t>TRIPA ANDREEA</t>
  </si>
  <si>
    <t>ILIEŞ FLORIN</t>
  </si>
  <si>
    <t>ISTRATE IOANA-ISTRATE GABRIELA</t>
  </si>
  <si>
    <t>SOROHAN VASILE</t>
  </si>
  <si>
    <t>MANGALAGIU GEANINA</t>
  </si>
  <si>
    <t>PREDOIU NICOLETA</t>
  </si>
  <si>
    <t>COVACI MAGDALENA</t>
  </si>
  <si>
    <t>VÂTCĂ MARIANA</t>
  </si>
  <si>
    <t>STOINEL MIRELA</t>
  </si>
  <si>
    <t>NAGY JUDIT</t>
  </si>
  <si>
    <t>ENESCU AURICA</t>
  </si>
  <si>
    <t>IONICĂ FLORICA</t>
  </si>
  <si>
    <t>CIULAVU VALENTINA</t>
  </si>
  <si>
    <t>MOŞTEANU LAURA</t>
  </si>
  <si>
    <t>GRUNBAUM ILEANA</t>
  </si>
  <si>
    <t>IORDACHE CAMELIA</t>
  </si>
  <si>
    <t>BODEA CARMEN</t>
  </si>
  <si>
    <t>SÂMPĂLEAN ELVIRA</t>
  </si>
  <si>
    <t>GABRIELA LUPUŢI</t>
  </si>
  <si>
    <t>DOBRESCU AURORA</t>
  </si>
  <si>
    <t>CAPBUN DANA- GABRIELA</t>
  </si>
  <si>
    <t>SAVIUC MAGDALINA APOLONIA</t>
  </si>
  <si>
    <t>SANDA DUMITRU</t>
  </si>
  <si>
    <t>RĂDULESCU DANIELA</t>
  </si>
  <si>
    <t>DUSMANU ANICA</t>
  </si>
  <si>
    <t>SPOREA IACOB FLORINA</t>
  </si>
  <si>
    <t>PÂRÂU SILVIA</t>
  </si>
  <si>
    <t>GORAN CRISTINA</t>
  </si>
  <si>
    <t>BREBEANU ADRIAN</t>
  </si>
  <si>
    <t>ALEXANDRESCU VIORICA</t>
  </si>
  <si>
    <t>DOCHIA MARIA</t>
  </si>
  <si>
    <t>PLEŞ MARIA</t>
  </si>
  <si>
    <t>BOGDAN DANIELA</t>
  </si>
  <si>
    <t>VǍCǍRǍŞTEANU NICOLETA</t>
  </si>
  <si>
    <t>MORARU SILVIA</t>
  </si>
  <si>
    <t>DǍNCIULESCU DOINA</t>
  </si>
  <si>
    <t>TUDOR DANIELA</t>
  </si>
  <si>
    <t>BǍRBAT DAN</t>
  </si>
  <si>
    <t>STOICA RADU</t>
  </si>
  <si>
    <t>MOCANU RUXANDRA</t>
  </si>
  <si>
    <t>GAFENCU DANIELA</t>
  </si>
  <si>
    <t>ORAS</t>
  </si>
  <si>
    <t>ARAD</t>
  </si>
  <si>
    <t>PITEŞTI</t>
  </si>
  <si>
    <t>ONEŞTI</t>
  </si>
  <si>
    <t>BACǍU</t>
  </si>
  <si>
    <t>BACĂU</t>
  </si>
  <si>
    <t>ORADEA</t>
  </si>
  <si>
    <t>BISTRIŢA</t>
  </si>
  <si>
    <t>BOTOŞANI</t>
  </si>
  <si>
    <t>BRǍILA</t>
  </si>
  <si>
    <t>BRAŞOV</t>
  </si>
  <si>
    <t>FAGARAŞ</t>
  </si>
  <si>
    <t>BUZĂU</t>
  </si>
  <si>
    <t>CĂLĂRAŞI</t>
  </si>
  <si>
    <t>CLUJ NAPOCA</t>
  </si>
  <si>
    <t>CONSTANŢA</t>
  </si>
  <si>
    <t>SF. GHEORGHE</t>
  </si>
  <si>
    <t>TG. SECUIESC</t>
  </si>
  <si>
    <t>DÂMBOVIŢA</t>
  </si>
  <si>
    <t>TÂRGOVIŞTE</t>
  </si>
  <si>
    <t>CRAIOVA</t>
  </si>
  <si>
    <t>GALAŢI</t>
  </si>
  <si>
    <t>TECUCI</t>
  </si>
  <si>
    <t>TG. JIU</t>
  </si>
  <si>
    <t>ODORHEIU SECUIESC</t>
  </si>
  <si>
    <t>HUNEDOARA</t>
  </si>
  <si>
    <t>DEVA</t>
  </si>
  <si>
    <t>SLOBOZIA</t>
  </si>
  <si>
    <t>IAŞI</t>
  </si>
  <si>
    <t>BAIA MARE</t>
  </si>
  <si>
    <t>MEHEDINŢI</t>
  </si>
  <si>
    <t>TG. MUREŞ</t>
  </si>
  <si>
    <t>ROMAN</t>
  </si>
  <si>
    <t>PIATRA NEAMŢ</t>
  </si>
  <si>
    <t>SLATINA</t>
  </si>
  <si>
    <t>VĂLENII DE MUNTE</t>
  </si>
  <si>
    <t>CAMPINA</t>
  </si>
  <si>
    <t>ZALĂU</t>
  </si>
  <si>
    <t>JIBOU</t>
  </si>
  <si>
    <t>SATU MARE</t>
  </si>
  <si>
    <t>SATU-MARE</t>
  </si>
  <si>
    <t>SIBIU</t>
  </si>
  <si>
    <t>SUCEAVA</t>
  </si>
  <si>
    <t>RĂDĂUŢI</t>
  </si>
  <si>
    <t>ROŞIORII DE VEDE</t>
  </si>
  <si>
    <t>ALEXANDRIA</t>
  </si>
  <si>
    <t>TIMIŞOARA</t>
  </si>
  <si>
    <t>TULCEA</t>
  </si>
  <si>
    <t>DRĂGĂŞANI</t>
  </si>
  <si>
    <t>RÂMNICU VÂLCEA</t>
  </si>
  <si>
    <t>BÂRLAD</t>
  </si>
  <si>
    <t>VASLUI</t>
  </si>
  <si>
    <t>FOCŞANI</t>
  </si>
  <si>
    <t>BUCUREŞTI</t>
  </si>
  <si>
    <t>AVRAM ADELA/CRIŞAN CRISTINA</t>
  </si>
  <si>
    <t>GHEORGHE COSTELFLOREA ŞTEFANA</t>
  </si>
  <si>
    <t xml:space="preserve"> CĂLĂRAŞI</t>
  </si>
  <si>
    <t>JUDET</t>
  </si>
  <si>
    <t>ARGEŞ</t>
  </si>
  <si>
    <t>BIHOR</t>
  </si>
  <si>
    <t>BISTRIŢA-NĂSĂUD</t>
  </si>
  <si>
    <t>CLUJ</t>
  </si>
  <si>
    <t>COVASNA</t>
  </si>
  <si>
    <t>DOLJ</t>
  </si>
  <si>
    <t>GORJ</t>
  </si>
  <si>
    <t>HARGHITA</t>
  </si>
  <si>
    <t>IALOMIŢA</t>
  </si>
  <si>
    <t>MARAMUREŞ</t>
  </si>
  <si>
    <t>MUREŞ</t>
  </si>
  <si>
    <t>NEAMŢ</t>
  </si>
  <si>
    <t>OLT</t>
  </si>
  <si>
    <t>PRAHOVA</t>
  </si>
  <si>
    <t>SĂLAJ</t>
  </si>
  <si>
    <t>TELEORMAN</t>
  </si>
  <si>
    <t>TIMIŞ</t>
  </si>
  <si>
    <t>VÂLCEA</t>
  </si>
  <si>
    <t>VRANCEA</t>
  </si>
  <si>
    <t>CLASA</t>
  </si>
  <si>
    <t>IX</t>
  </si>
  <si>
    <t>ŢOCIU C. LAURA-ROXANA</t>
  </si>
  <si>
    <t>CHIRIAC D. ANDRA-MADALINA</t>
  </si>
  <si>
    <t xml:space="preserve">C.N. "MIHAIL SADOVEANU" </t>
  </si>
  <si>
    <t>OFICIU</t>
  </si>
  <si>
    <t>S1</t>
  </si>
  <si>
    <t>S2</t>
  </si>
  <si>
    <t>S3</t>
  </si>
  <si>
    <t>S4</t>
  </si>
  <si>
    <t>T. TEORIE</t>
  </si>
  <si>
    <t>T. PRACT.</t>
  </si>
  <si>
    <t>MEDIE</t>
  </si>
  <si>
    <t>P1</t>
  </si>
  <si>
    <t>P2</t>
  </si>
  <si>
    <t>C. N. “M. VITEAZU”</t>
  </si>
  <si>
    <t>ŞCOBAN   V. ANDREEA GEORGIANA</t>
  </si>
  <si>
    <t>PREMIU</t>
  </si>
  <si>
    <t>PREMIUL I</t>
  </si>
  <si>
    <t>PREMIUL II</t>
  </si>
  <si>
    <t>PREMIUL III</t>
  </si>
  <si>
    <t>MENŢIUNE M.E.C.T.</t>
  </si>
  <si>
    <t>MENŢIUNE SPECIALĂ</t>
  </si>
  <si>
    <t>DR. POP EUGENIA</t>
  </si>
  <si>
    <t>POPA ZENA</t>
  </si>
  <si>
    <t>1.</t>
  </si>
  <si>
    <t>2.</t>
  </si>
  <si>
    <t>NR.CRT.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</si>
  <si>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</si>
  <si>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</si>
  <si>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</si>
  <si>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</si>
  <si>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</si>
  <si>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</si>
  <si>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</si>
  <si>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</si>
  <si>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</si>
  <si>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</si>
  <si>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</si>
  <si>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</si>
  <si>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</si>
  <si>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</si>
  <si>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</si>
  <si>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</si>
  <si>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</si>
  <si>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</si>
  <si>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</si>
  <si>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</si>
  <si>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</si>
  <si>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</si>
  <si>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</si>
  <si>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</si>
  <si>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</si>
  <si>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</si>
  <si>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</si>
  <si>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</si>
  <si>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</si>
  <si>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</si>
  <si>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</si>
  <si>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</si>
  <si>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</si>
  <si>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</si>
  <si>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</si>
  <si>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</si>
  <si>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</si>
  <si>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</si>
  <si>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</si>
  <si>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</si>
  <si>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</si>
  <si>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</si>
  <si>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</si>
  <si>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</si>
  <si>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</si>
  <si>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</si>
  <si>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</si>
  <si>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</si>
  <si>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</si>
  <si>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</si>
  <si>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</si>
  <si>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</si>
  <si>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</si>
  <si>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</si>
  <si>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</si>
  <si>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</si>
  <si>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</si>
  <si>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</si>
  <si>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</si>
  <si>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</si>
  <si>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</si>
  <si>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</si>
  <si>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</si>
  <si>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</si>
  <si>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</si>
  <si>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</si>
  <si>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</si>
  <si>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</si>
  <si>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</si>
  <si>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</si>
  <si>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</si>
  <si>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</si>
  <si>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</si>
  <si>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</si>
  <si>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</si>
  <si>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</si>
  <si>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</si>
  <si>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</si>
  <si>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</si>
  <si>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</si>
  <si>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</si>
  <si>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</si>
  <si>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</si>
  <si>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C.N. “BARBU ȘTIRBEI”</t>
  </si>
  <si>
    <t>ȚĂNDĂRICĂ I. LAURENțIU CORNEL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</si>
  <si>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</si>
  <si>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</si>
  <si>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</si>
  <si>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</si>
  <si>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</si>
  <si>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</si>
  <si>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</si>
  <si>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</si>
  <si>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</si>
  <si>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</si>
  <si>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</si>
  <si>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</si>
  <si>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</si>
  <si>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</si>
  <si>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PIŢIRIGĂ LUIZA</t>
  </si>
  <si>
    <t>C.N. “BARBU ŞTIRBEI”</t>
  </si>
  <si>
    <t>CARACAL</t>
  </si>
  <si>
    <t>C.N. "ŞTEFAN VELOVAN”</t>
  </si>
  <si>
    <t>C.N. "GH. ŞINCAI"</t>
  </si>
  <si>
    <t>C.N. "E.GOJDU”</t>
  </si>
  <si>
    <t>C.N. "FRAŢII BUZEŞTI”</t>
  </si>
  <si>
    <t>C. N. "DECEBAL"</t>
  </si>
  <si>
    <t>C.N. "AL. PAPIU ILARIAN"</t>
  </si>
  <si>
    <t>L. T. “A.I. CUZA” ALEXANDRIA</t>
  </si>
  <si>
    <t>C.N. "MIRCEA CEL BATRAN"</t>
  </si>
  <si>
    <t>C.N. ''ION MINULESCU''</t>
  </si>
  <si>
    <t>C.N. "MIHAI VITEAZUL"</t>
  </si>
  <si>
    <t>C.N.INF. "T.LALESCU"</t>
  </si>
  <si>
    <t>C.N. "GIB MIHĂESCU"</t>
  </si>
  <si>
    <t>C.N. „GRIGORE MOISIL”</t>
  </si>
  <si>
    <t>C.N "GEORGE COSBUC"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</si>
</sst>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C28">
      <selection activeCell="C20" sqref="C20"/>
    </sheetView>
  </sheetViews>
  <sheetFormatPr defaultColWidth="9.140625" defaultRowHeight="12.75"/>
  <cols>
    <col min="1" max="1" width="8.421875" style="0" bestFit="1" customWidth="1"/>
    <col min="2" max="2" width="35.57421875" style="0" bestFit="1" customWidth="1"/>
    <col min="3" max="3" width="40.57421875" style="0" bestFit="1" customWidth="1"/>
    <col min="4" max="4" width="37.00390625" style="0" bestFit="1" customWidth="1"/>
    <col min="5" max="5" width="21.00390625" style="0" bestFit="1" customWidth="1"/>
    <col min="6" max="6" width="17.57421875" style="0" bestFit="1" customWidth="1"/>
    <col min="7" max="7" width="7.28125" style="6" bestFit="1" customWidth="1"/>
    <col min="8" max="8" width="3.28125" style="0" bestFit="1" customWidth="1"/>
    <col min="9" max="9" width="5.00390625" style="0" bestFit="1" customWidth="1"/>
    <col min="10" max="11" width="6.00390625" style="0" bestFit="1" customWidth="1"/>
    <col min="12" max="12" width="7.00390625" style="0" bestFit="1" customWidth="1"/>
    <col min="13" max="13" width="10.00390625" style="0" bestFit="1" customWidth="1"/>
    <col min="14" max="14" width="6.00390625" style="0" bestFit="1" customWidth="1"/>
    <col min="15" max="15" width="3.28125" style="0" bestFit="1" customWidth="1"/>
    <col min="16" max="16" width="7.00390625" style="0" bestFit="1" customWidth="1"/>
    <col min="17" max="17" width="9.8515625" style="0" bestFit="1" customWidth="1"/>
    <col min="18" max="18" width="7.00390625" style="0" bestFit="1" customWidth="1"/>
    <col min="19" max="19" width="20.421875" style="0" bestFit="1" customWidth="1"/>
  </cols>
  <sheetData>
    <row r="1" spans="1:19" s="3" customFormat="1" ht="12.75">
      <c r="A1" s="2" t="s">
        <v>335</v>
      </c>
      <c r="B1" s="2" t="s">
        <v>4</v>
      </c>
      <c r="C1" s="2" t="s">
        <v>98</v>
      </c>
      <c r="D1" s="2" t="s">
        <v>156</v>
      </c>
      <c r="E1" s="2" t="s">
        <v>231</v>
      </c>
      <c r="F1" s="2" t="s">
        <v>288</v>
      </c>
      <c r="G1" s="2" t="s">
        <v>308</v>
      </c>
      <c r="H1" s="2" t="s">
        <v>314</v>
      </c>
      <c r="I1" s="2" t="s">
        <v>315</v>
      </c>
      <c r="J1" s="2" t="s">
        <v>316</v>
      </c>
      <c r="K1" s="2" t="s">
        <v>317</v>
      </c>
      <c r="L1" s="2" t="s">
        <v>313</v>
      </c>
      <c r="M1" s="2" t="s">
        <v>318</v>
      </c>
      <c r="N1" s="2" t="s">
        <v>321</v>
      </c>
      <c r="O1" s="2" t="s">
        <v>322</v>
      </c>
      <c r="P1" s="2" t="s">
        <v>313</v>
      </c>
      <c r="Q1" s="2" t="s">
        <v>319</v>
      </c>
      <c r="R1" s="2" t="s">
        <v>320</v>
      </c>
      <c r="S1" s="2" t="s">
        <v>325</v>
      </c>
    </row>
    <row r="2" spans="1:19" ht="12.75">
      <c r="A2" s="4" t="s">
        <v>333</v>
      </c>
      <c r="B2" s="1" t="s">
        <v>51</v>
      </c>
      <c r="C2" s="1" t="s">
        <v>128</v>
      </c>
      <c r="D2" s="1" t="s">
        <v>193</v>
      </c>
      <c r="E2" s="1" t="s">
        <v>259</v>
      </c>
      <c r="F2" s="1" t="s">
        <v>259</v>
      </c>
      <c r="G2" s="5" t="s">
        <v>309</v>
      </c>
      <c r="H2" s="1">
        <v>14</v>
      </c>
      <c r="I2" s="1">
        <v>14</v>
      </c>
      <c r="J2" s="1">
        <v>25</v>
      </c>
      <c r="K2" s="1">
        <v>24</v>
      </c>
      <c r="L2" s="1">
        <v>10</v>
      </c>
      <c r="M2" s="1">
        <f aca="true" t="shared" si="0" ref="M2:M65">SUM(H2:L2)</f>
        <v>87</v>
      </c>
      <c r="N2" s="1">
        <v>83</v>
      </c>
      <c r="O2" s="1"/>
      <c r="P2" s="1">
        <v>10</v>
      </c>
      <c r="Q2" s="1">
        <f aca="true" t="shared" si="1" ref="Q2:Q65">SUM(N2:P2)</f>
        <v>93</v>
      </c>
      <c r="R2" s="1">
        <f aca="true" t="shared" si="2" ref="R2:R65">7/10*M2+3/10*Q2</f>
        <v>88.8</v>
      </c>
      <c r="S2" s="1" t="s">
        <v>326</v>
      </c>
    </row>
    <row r="3" spans="1:19" ht="12.75">
      <c r="A3" s="4" t="s">
        <v>334</v>
      </c>
      <c r="B3" s="1" t="s">
        <v>67</v>
      </c>
      <c r="C3" s="1" t="s">
        <v>139</v>
      </c>
      <c r="D3" s="1" t="s">
        <v>206</v>
      </c>
      <c r="E3" s="1" t="s">
        <v>268</v>
      </c>
      <c r="F3" s="1" t="s">
        <v>303</v>
      </c>
      <c r="G3" s="5" t="s">
        <v>309</v>
      </c>
      <c r="H3" s="1">
        <v>16</v>
      </c>
      <c r="I3" s="1">
        <v>12</v>
      </c>
      <c r="J3" s="1">
        <v>25</v>
      </c>
      <c r="K3" s="1">
        <v>19</v>
      </c>
      <c r="L3" s="1">
        <v>10</v>
      </c>
      <c r="M3" s="1">
        <f t="shared" si="0"/>
        <v>82</v>
      </c>
      <c r="N3" s="1">
        <v>80.75</v>
      </c>
      <c r="O3" s="1"/>
      <c r="P3" s="1">
        <v>10</v>
      </c>
      <c r="Q3" s="1">
        <f t="shared" si="1"/>
        <v>90.75</v>
      </c>
      <c r="R3" s="1">
        <f t="shared" si="2"/>
        <v>84.625</v>
      </c>
      <c r="S3" s="1" t="s">
        <v>327</v>
      </c>
    </row>
    <row r="4" spans="1:19" ht="12.75">
      <c r="A4" s="4" t="s">
        <v>336</v>
      </c>
      <c r="B4" s="1" t="s">
        <v>34</v>
      </c>
      <c r="C4" s="1" t="s">
        <v>116</v>
      </c>
      <c r="D4" s="1" t="s">
        <v>177</v>
      </c>
      <c r="E4" s="1" t="s">
        <v>246</v>
      </c>
      <c r="F4" s="1" t="s">
        <v>246</v>
      </c>
      <c r="G4" s="5" t="s">
        <v>309</v>
      </c>
      <c r="H4" s="1">
        <v>16</v>
      </c>
      <c r="I4" s="1">
        <v>17</v>
      </c>
      <c r="J4" s="1">
        <v>25</v>
      </c>
      <c r="K4" s="1">
        <v>11.5</v>
      </c>
      <c r="L4" s="1">
        <v>10</v>
      </c>
      <c r="M4" s="1">
        <f t="shared" si="0"/>
        <v>79.5</v>
      </c>
      <c r="N4" s="1">
        <v>83.5</v>
      </c>
      <c r="O4" s="1"/>
      <c r="P4" s="1">
        <v>10</v>
      </c>
      <c r="Q4" s="1">
        <f t="shared" si="1"/>
        <v>93.5</v>
      </c>
      <c r="R4" s="1">
        <f t="shared" si="2"/>
        <v>83.7</v>
      </c>
      <c r="S4" s="1" t="s">
        <v>327</v>
      </c>
    </row>
    <row r="5" spans="1:19" ht="12.75">
      <c r="A5" s="4" t="s">
        <v>337</v>
      </c>
      <c r="B5" s="1" t="s">
        <v>311</v>
      </c>
      <c r="C5" s="1" t="s">
        <v>128</v>
      </c>
      <c r="D5" s="1" t="s">
        <v>193</v>
      </c>
      <c r="E5" s="1" t="s">
        <v>259</v>
      </c>
      <c r="F5" s="1" t="s">
        <v>259</v>
      </c>
      <c r="G5" s="5" t="s">
        <v>309</v>
      </c>
      <c r="H5" s="1">
        <v>12</v>
      </c>
      <c r="I5" s="1">
        <v>16.5</v>
      </c>
      <c r="J5" s="1">
        <v>25</v>
      </c>
      <c r="K5" s="1">
        <v>13.75</v>
      </c>
      <c r="L5" s="1">
        <v>10</v>
      </c>
      <c r="M5" s="1">
        <f t="shared" si="0"/>
        <v>77.25</v>
      </c>
      <c r="N5" s="1">
        <v>79</v>
      </c>
      <c r="O5" s="1"/>
      <c r="P5" s="1">
        <v>10</v>
      </c>
      <c r="Q5" s="1">
        <f t="shared" si="1"/>
        <v>89</v>
      </c>
      <c r="R5" s="1">
        <f t="shared" si="2"/>
        <v>80.77499999999999</v>
      </c>
      <c r="S5" s="1" t="s">
        <v>328</v>
      </c>
    </row>
    <row r="6" spans="1:19" ht="12.75">
      <c r="A6" s="4" t="s">
        <v>338</v>
      </c>
      <c r="B6" s="1" t="s">
        <v>55</v>
      </c>
      <c r="C6" s="1" t="s">
        <v>129</v>
      </c>
      <c r="D6" s="1" t="s">
        <v>196</v>
      </c>
      <c r="E6" s="1" t="s">
        <v>260</v>
      </c>
      <c r="F6" s="1" t="s">
        <v>298</v>
      </c>
      <c r="G6" s="5" t="s">
        <v>309</v>
      </c>
      <c r="H6" s="1">
        <v>14</v>
      </c>
      <c r="I6" s="1">
        <v>3</v>
      </c>
      <c r="J6" s="1">
        <v>25</v>
      </c>
      <c r="K6" s="1">
        <v>18.75</v>
      </c>
      <c r="L6" s="1">
        <v>10</v>
      </c>
      <c r="M6" s="1">
        <f t="shared" si="0"/>
        <v>70.75</v>
      </c>
      <c r="N6" s="1">
        <v>83.75</v>
      </c>
      <c r="O6" s="1"/>
      <c r="P6" s="1">
        <v>10</v>
      </c>
      <c r="Q6" s="1">
        <f t="shared" si="1"/>
        <v>93.75</v>
      </c>
      <c r="R6" s="1">
        <f t="shared" si="2"/>
        <v>77.65</v>
      </c>
      <c r="S6" s="1" t="s">
        <v>328</v>
      </c>
    </row>
    <row r="7" spans="1:19" ht="12.75">
      <c r="A7" s="4" t="s">
        <v>339</v>
      </c>
      <c r="B7" s="1" t="s">
        <v>324</v>
      </c>
      <c r="C7" s="1" t="s">
        <v>312</v>
      </c>
      <c r="D7" s="1" t="s">
        <v>194</v>
      </c>
      <c r="E7" s="1" t="s">
        <v>259</v>
      </c>
      <c r="F7" s="1" t="s">
        <v>259</v>
      </c>
      <c r="G7" s="5" t="s">
        <v>309</v>
      </c>
      <c r="H7" s="1">
        <v>14</v>
      </c>
      <c r="I7" s="1">
        <v>0</v>
      </c>
      <c r="J7" s="1">
        <v>20</v>
      </c>
      <c r="K7" s="1">
        <v>24.5</v>
      </c>
      <c r="L7" s="1">
        <v>10</v>
      </c>
      <c r="M7" s="1">
        <f t="shared" si="0"/>
        <v>68.5</v>
      </c>
      <c r="N7" s="1">
        <v>86</v>
      </c>
      <c r="O7" s="1"/>
      <c r="P7" s="1">
        <v>10</v>
      </c>
      <c r="Q7" s="1">
        <f t="shared" si="1"/>
        <v>96</v>
      </c>
      <c r="R7" s="1">
        <f t="shared" si="2"/>
        <v>76.75</v>
      </c>
      <c r="S7" s="1" t="s">
        <v>329</v>
      </c>
    </row>
    <row r="8" spans="1:19" ht="12.75">
      <c r="A8" s="4" t="s">
        <v>340</v>
      </c>
      <c r="B8" s="1" t="s">
        <v>27</v>
      </c>
      <c r="C8" s="1" t="s">
        <v>112</v>
      </c>
      <c r="D8" s="1" t="s">
        <v>172</v>
      </c>
      <c r="E8" s="1" t="s">
        <v>243</v>
      </c>
      <c r="F8" s="1" t="s">
        <v>243</v>
      </c>
      <c r="G8" s="5" t="s">
        <v>309</v>
      </c>
      <c r="H8" s="1">
        <v>16</v>
      </c>
      <c r="I8" s="1">
        <v>19</v>
      </c>
      <c r="J8" s="1">
        <v>21.75</v>
      </c>
      <c r="K8" s="1">
        <v>10.5</v>
      </c>
      <c r="L8" s="1">
        <v>10</v>
      </c>
      <c r="M8" s="1">
        <f t="shared" si="0"/>
        <v>77.25</v>
      </c>
      <c r="N8" s="1">
        <v>61.75</v>
      </c>
      <c r="O8" s="1"/>
      <c r="P8" s="1">
        <v>10</v>
      </c>
      <c r="Q8" s="1">
        <f t="shared" si="1"/>
        <v>71.75</v>
      </c>
      <c r="R8" s="1">
        <f t="shared" si="2"/>
        <v>75.6</v>
      </c>
      <c r="S8" s="1" t="s">
        <v>329</v>
      </c>
    </row>
    <row r="9" spans="1:19" ht="12.75">
      <c r="A9" s="4" t="s">
        <v>341</v>
      </c>
      <c r="B9" s="1" t="s">
        <v>5</v>
      </c>
      <c r="C9" s="1" t="s">
        <v>100</v>
      </c>
      <c r="D9" s="1" t="s">
        <v>286</v>
      </c>
      <c r="E9" s="1" t="s">
        <v>233</v>
      </c>
      <c r="F9" s="1" t="s">
        <v>289</v>
      </c>
      <c r="G9" s="5" t="s">
        <v>309</v>
      </c>
      <c r="H9" s="1">
        <v>18</v>
      </c>
      <c r="I9" s="1">
        <v>1.5</v>
      </c>
      <c r="J9" s="1">
        <v>25</v>
      </c>
      <c r="K9" s="1">
        <v>19.25</v>
      </c>
      <c r="L9" s="1">
        <v>10</v>
      </c>
      <c r="M9" s="1">
        <f t="shared" si="0"/>
        <v>73.75</v>
      </c>
      <c r="N9" s="1">
        <v>69.5</v>
      </c>
      <c r="O9" s="1"/>
      <c r="P9" s="1">
        <v>10</v>
      </c>
      <c r="Q9" s="1">
        <f t="shared" si="1"/>
        <v>79.5</v>
      </c>
      <c r="R9" s="1">
        <f t="shared" si="2"/>
        <v>75.475</v>
      </c>
      <c r="S9" s="1" t="s">
        <v>329</v>
      </c>
    </row>
    <row r="10" spans="1:19" ht="12.75">
      <c r="A10" s="4" t="s">
        <v>342</v>
      </c>
      <c r="B10" s="1" t="s">
        <v>31</v>
      </c>
      <c r="C10" s="1" t="s">
        <v>114</v>
      </c>
      <c r="D10" s="1" t="s">
        <v>174</v>
      </c>
      <c r="E10" s="1" t="s">
        <v>245</v>
      </c>
      <c r="F10" s="1" t="s">
        <v>292</v>
      </c>
      <c r="G10" s="5" t="s">
        <v>309</v>
      </c>
      <c r="H10" s="1">
        <v>12</v>
      </c>
      <c r="I10" s="1">
        <v>15.5</v>
      </c>
      <c r="J10" s="1">
        <v>24.5</v>
      </c>
      <c r="K10" s="1">
        <v>8.25</v>
      </c>
      <c r="L10" s="1">
        <v>10</v>
      </c>
      <c r="M10" s="1">
        <f t="shared" si="0"/>
        <v>70.25</v>
      </c>
      <c r="N10" s="1">
        <v>74.75</v>
      </c>
      <c r="O10" s="1"/>
      <c r="P10" s="1">
        <v>10</v>
      </c>
      <c r="Q10" s="1">
        <f t="shared" si="1"/>
        <v>84.75</v>
      </c>
      <c r="R10" s="1">
        <f t="shared" si="2"/>
        <v>74.6</v>
      </c>
      <c r="S10" s="1" t="s">
        <v>329</v>
      </c>
    </row>
    <row r="11" spans="1:19" ht="12.75">
      <c r="A11" s="4" t="s">
        <v>343</v>
      </c>
      <c r="B11" s="1" t="s">
        <v>32</v>
      </c>
      <c r="C11" s="1" t="s">
        <v>113</v>
      </c>
      <c r="D11" s="1" t="s">
        <v>175</v>
      </c>
      <c r="E11" s="1" t="s">
        <v>245</v>
      </c>
      <c r="F11" s="1" t="s">
        <v>292</v>
      </c>
      <c r="G11" s="5" t="s">
        <v>309</v>
      </c>
      <c r="H11" s="1">
        <v>14</v>
      </c>
      <c r="I11" s="1">
        <v>19</v>
      </c>
      <c r="J11" s="1">
        <v>25</v>
      </c>
      <c r="K11" s="1">
        <v>2.25</v>
      </c>
      <c r="L11" s="1">
        <v>10</v>
      </c>
      <c r="M11" s="1">
        <f t="shared" si="0"/>
        <v>70.25</v>
      </c>
      <c r="N11" s="1">
        <v>73.37</v>
      </c>
      <c r="O11" s="1"/>
      <c r="P11" s="1">
        <v>10</v>
      </c>
      <c r="Q11" s="1">
        <f t="shared" si="1"/>
        <v>83.37</v>
      </c>
      <c r="R11" s="1">
        <f t="shared" si="2"/>
        <v>74.18599999999999</v>
      </c>
      <c r="S11" s="1" t="s">
        <v>329</v>
      </c>
    </row>
    <row r="12" spans="1:19" ht="12.75">
      <c r="A12" s="4" t="s">
        <v>344</v>
      </c>
      <c r="B12" s="1" t="s">
        <v>77</v>
      </c>
      <c r="C12" s="1" t="s">
        <v>145</v>
      </c>
      <c r="D12" s="1" t="s">
        <v>215</v>
      </c>
      <c r="E12" s="1" t="s">
        <v>277</v>
      </c>
      <c r="F12" s="1" t="s">
        <v>305</v>
      </c>
      <c r="G12" s="5" t="s">
        <v>309</v>
      </c>
      <c r="H12" s="1">
        <v>10</v>
      </c>
      <c r="I12" s="1">
        <v>14.5</v>
      </c>
      <c r="J12" s="1">
        <v>25</v>
      </c>
      <c r="K12" s="1">
        <v>10</v>
      </c>
      <c r="L12" s="1">
        <v>10</v>
      </c>
      <c r="M12" s="1">
        <f t="shared" si="0"/>
        <v>69.5</v>
      </c>
      <c r="N12" s="1">
        <v>74.37</v>
      </c>
      <c r="O12" s="1"/>
      <c r="P12" s="1">
        <v>10</v>
      </c>
      <c r="Q12" s="1">
        <f t="shared" si="1"/>
        <v>84.37</v>
      </c>
      <c r="R12" s="1">
        <f t="shared" si="2"/>
        <v>73.961</v>
      </c>
      <c r="S12" s="1" t="s">
        <v>329</v>
      </c>
    </row>
    <row r="13" spans="1:19" ht="12.75">
      <c r="A13" s="4" t="s">
        <v>345</v>
      </c>
      <c r="B13" s="1" t="s">
        <v>15</v>
      </c>
      <c r="C13" s="1" t="s">
        <v>103</v>
      </c>
      <c r="D13" s="1" t="s">
        <v>160</v>
      </c>
      <c r="E13" s="1" t="s">
        <v>237</v>
      </c>
      <c r="F13" s="1" t="s">
        <v>290</v>
      </c>
      <c r="G13" s="5" t="s">
        <v>309</v>
      </c>
      <c r="H13" s="1">
        <v>16</v>
      </c>
      <c r="I13" s="1">
        <v>4.5</v>
      </c>
      <c r="J13" s="1">
        <v>25</v>
      </c>
      <c r="K13" s="1">
        <v>11</v>
      </c>
      <c r="L13" s="1">
        <v>10</v>
      </c>
      <c r="M13" s="1">
        <f t="shared" si="0"/>
        <v>66.5</v>
      </c>
      <c r="N13" s="1">
        <v>81</v>
      </c>
      <c r="O13" s="1"/>
      <c r="P13" s="1">
        <v>10</v>
      </c>
      <c r="Q13" s="1">
        <f t="shared" si="1"/>
        <v>91</v>
      </c>
      <c r="R13" s="1">
        <f t="shared" si="2"/>
        <v>73.85</v>
      </c>
      <c r="S13" s="1" t="s">
        <v>329</v>
      </c>
    </row>
    <row r="14" spans="1:19" ht="12.75">
      <c r="A14" s="4" t="s">
        <v>346</v>
      </c>
      <c r="B14" s="1" t="s">
        <v>36</v>
      </c>
      <c r="C14" s="1" t="s">
        <v>117</v>
      </c>
      <c r="D14" s="1" t="s">
        <v>179</v>
      </c>
      <c r="E14" s="1" t="s">
        <v>246</v>
      </c>
      <c r="F14" s="1" t="s">
        <v>246</v>
      </c>
      <c r="G14" s="5" t="s">
        <v>309</v>
      </c>
      <c r="H14" s="1">
        <v>10</v>
      </c>
      <c r="I14" s="1">
        <v>9</v>
      </c>
      <c r="J14" s="1">
        <v>21.5</v>
      </c>
      <c r="K14" s="1">
        <v>9.5</v>
      </c>
      <c r="L14" s="1">
        <v>10</v>
      </c>
      <c r="M14" s="1">
        <f t="shared" si="0"/>
        <v>60</v>
      </c>
      <c r="N14" s="1">
        <v>88</v>
      </c>
      <c r="O14" s="1"/>
      <c r="P14" s="1">
        <v>10</v>
      </c>
      <c r="Q14" s="1">
        <f t="shared" si="1"/>
        <v>98</v>
      </c>
      <c r="R14" s="1">
        <f t="shared" si="2"/>
        <v>71.4</v>
      </c>
      <c r="S14" s="1" t="s">
        <v>329</v>
      </c>
    </row>
    <row r="15" spans="1:19" ht="12.75">
      <c r="A15" s="4" t="s">
        <v>347</v>
      </c>
      <c r="B15" s="1" t="s">
        <v>56</v>
      </c>
      <c r="C15" s="1" t="s">
        <v>130</v>
      </c>
      <c r="D15" s="1" t="s">
        <v>195</v>
      </c>
      <c r="E15" s="1" t="s">
        <v>260</v>
      </c>
      <c r="F15" s="1" t="s">
        <v>298</v>
      </c>
      <c r="G15" s="5" t="s">
        <v>309</v>
      </c>
      <c r="H15" s="1">
        <v>12</v>
      </c>
      <c r="I15" s="1">
        <v>11.5</v>
      </c>
      <c r="J15" s="1">
        <v>17.5</v>
      </c>
      <c r="K15" s="1">
        <v>9.75</v>
      </c>
      <c r="L15" s="1">
        <v>10</v>
      </c>
      <c r="M15" s="1">
        <f t="shared" si="0"/>
        <v>60.75</v>
      </c>
      <c r="N15" s="1">
        <v>83.5</v>
      </c>
      <c r="O15" s="1"/>
      <c r="P15" s="1">
        <v>10</v>
      </c>
      <c r="Q15" s="1">
        <f t="shared" si="1"/>
        <v>93.5</v>
      </c>
      <c r="R15" s="1">
        <f t="shared" si="2"/>
        <v>70.575</v>
      </c>
      <c r="S15" s="1" t="s">
        <v>329</v>
      </c>
    </row>
    <row r="16" spans="1:19" ht="12.75">
      <c r="A16" s="4" t="s">
        <v>348</v>
      </c>
      <c r="B16" s="1" t="s">
        <v>52</v>
      </c>
      <c r="C16" s="1" t="s">
        <v>128</v>
      </c>
      <c r="D16" s="1" t="s">
        <v>193</v>
      </c>
      <c r="E16" s="1" t="s">
        <v>259</v>
      </c>
      <c r="F16" s="1" t="s">
        <v>259</v>
      </c>
      <c r="G16" s="5" t="s">
        <v>309</v>
      </c>
      <c r="H16" s="1">
        <v>14</v>
      </c>
      <c r="I16" s="1">
        <v>3.5</v>
      </c>
      <c r="J16" s="1">
        <v>20</v>
      </c>
      <c r="K16" s="1">
        <v>9.5</v>
      </c>
      <c r="L16" s="1">
        <v>10</v>
      </c>
      <c r="M16" s="1">
        <f t="shared" si="0"/>
        <v>57</v>
      </c>
      <c r="N16" s="1">
        <v>85</v>
      </c>
      <c r="O16" s="1"/>
      <c r="P16" s="1">
        <v>10</v>
      </c>
      <c r="Q16" s="1">
        <f t="shared" si="1"/>
        <v>95</v>
      </c>
      <c r="R16" s="1">
        <f t="shared" si="2"/>
        <v>68.4</v>
      </c>
      <c r="S16" s="1" t="s">
        <v>329</v>
      </c>
    </row>
    <row r="17" spans="1:19" ht="12.75">
      <c r="A17" s="4" t="s">
        <v>349</v>
      </c>
      <c r="B17" s="1" t="s">
        <v>26</v>
      </c>
      <c r="C17" s="1" t="s">
        <v>112</v>
      </c>
      <c r="D17" s="1" t="s">
        <v>171</v>
      </c>
      <c r="E17" s="1" t="s">
        <v>243</v>
      </c>
      <c r="F17" s="1" t="s">
        <v>243</v>
      </c>
      <c r="G17" s="5" t="s">
        <v>309</v>
      </c>
      <c r="H17" s="1">
        <v>12</v>
      </c>
      <c r="I17" s="1">
        <v>18.5</v>
      </c>
      <c r="J17" s="1">
        <v>15</v>
      </c>
      <c r="K17" s="1">
        <v>6</v>
      </c>
      <c r="L17" s="1">
        <v>10</v>
      </c>
      <c r="M17" s="1">
        <f t="shared" si="0"/>
        <v>61.5</v>
      </c>
      <c r="N17" s="1">
        <v>74.25</v>
      </c>
      <c r="O17" s="1"/>
      <c r="P17" s="1">
        <v>10</v>
      </c>
      <c r="Q17" s="1">
        <f t="shared" si="1"/>
        <v>84.25</v>
      </c>
      <c r="R17" s="1">
        <f t="shared" si="2"/>
        <v>68.32499999999999</v>
      </c>
      <c r="S17" s="1" t="s">
        <v>329</v>
      </c>
    </row>
    <row r="18" spans="1:19" ht="12.75">
      <c r="A18" s="4" t="s">
        <v>350</v>
      </c>
      <c r="B18" s="1" t="s">
        <v>11</v>
      </c>
      <c r="C18" s="1" t="s">
        <v>440</v>
      </c>
      <c r="D18" s="1" t="s">
        <v>160</v>
      </c>
      <c r="E18" s="1" t="s">
        <v>237</v>
      </c>
      <c r="F18" s="1" t="s">
        <v>290</v>
      </c>
      <c r="G18" s="5" t="s">
        <v>309</v>
      </c>
      <c r="H18" s="1">
        <v>12</v>
      </c>
      <c r="I18" s="1">
        <v>3.5</v>
      </c>
      <c r="J18" s="1">
        <v>25</v>
      </c>
      <c r="K18" s="1">
        <v>9.5</v>
      </c>
      <c r="L18" s="1">
        <v>10</v>
      </c>
      <c r="M18" s="1">
        <f t="shared" si="0"/>
        <v>60</v>
      </c>
      <c r="N18" s="1">
        <v>75.75</v>
      </c>
      <c r="O18" s="1"/>
      <c r="P18" s="1">
        <v>10</v>
      </c>
      <c r="Q18" s="1">
        <f t="shared" si="1"/>
        <v>85.75</v>
      </c>
      <c r="R18" s="1">
        <f t="shared" si="2"/>
        <v>67.725</v>
      </c>
      <c r="S18" s="1" t="s">
        <v>329</v>
      </c>
    </row>
    <row r="19" spans="1:19" ht="12.75">
      <c r="A19" s="4" t="s">
        <v>351</v>
      </c>
      <c r="B19" s="1" t="s">
        <v>78</v>
      </c>
      <c r="C19" s="1" t="s">
        <v>145</v>
      </c>
      <c r="D19" s="1" t="s">
        <v>215</v>
      </c>
      <c r="E19" s="1" t="s">
        <v>277</v>
      </c>
      <c r="F19" s="1" t="s">
        <v>305</v>
      </c>
      <c r="G19" s="5" t="s">
        <v>309</v>
      </c>
      <c r="H19" s="1">
        <v>12</v>
      </c>
      <c r="I19" s="1">
        <v>4.5</v>
      </c>
      <c r="J19" s="1">
        <v>21.25</v>
      </c>
      <c r="K19" s="1">
        <v>7.25</v>
      </c>
      <c r="L19" s="1">
        <v>10</v>
      </c>
      <c r="M19" s="1">
        <f t="shared" si="0"/>
        <v>55</v>
      </c>
      <c r="N19" s="1">
        <v>84.25</v>
      </c>
      <c r="O19" s="1"/>
      <c r="P19" s="1">
        <v>10</v>
      </c>
      <c r="Q19" s="1">
        <f t="shared" si="1"/>
        <v>94.25</v>
      </c>
      <c r="R19" s="1">
        <f t="shared" si="2"/>
        <v>66.775</v>
      </c>
      <c r="S19" s="1" t="s">
        <v>329</v>
      </c>
    </row>
    <row r="20" spans="1:19" ht="12.75">
      <c r="A20" s="4" t="s">
        <v>352</v>
      </c>
      <c r="B20" s="1" t="s">
        <v>54</v>
      </c>
      <c r="C20" s="1" t="s">
        <v>439</v>
      </c>
      <c r="D20" s="1" t="s">
        <v>195</v>
      </c>
      <c r="E20" s="1" t="s">
        <v>260</v>
      </c>
      <c r="F20" s="1" t="s">
        <v>298</v>
      </c>
      <c r="G20" s="5" t="s">
        <v>309</v>
      </c>
      <c r="H20" s="1">
        <v>12</v>
      </c>
      <c r="I20" s="1">
        <v>0.5</v>
      </c>
      <c r="J20" s="1">
        <v>20</v>
      </c>
      <c r="K20" s="1">
        <v>11.25</v>
      </c>
      <c r="L20" s="1">
        <v>10</v>
      </c>
      <c r="M20" s="1">
        <f t="shared" si="0"/>
        <v>53.75</v>
      </c>
      <c r="N20" s="1">
        <v>84.5</v>
      </c>
      <c r="O20" s="1"/>
      <c r="P20" s="1">
        <v>10</v>
      </c>
      <c r="Q20" s="1">
        <f t="shared" si="1"/>
        <v>94.5</v>
      </c>
      <c r="R20" s="1">
        <f t="shared" si="2"/>
        <v>65.975</v>
      </c>
      <c r="S20" s="1" t="s">
        <v>329</v>
      </c>
    </row>
    <row r="21" spans="1:19" ht="12.75">
      <c r="A21" s="4" t="s">
        <v>353</v>
      </c>
      <c r="B21" s="1" t="s">
        <v>30</v>
      </c>
      <c r="C21" s="1" t="s">
        <v>113</v>
      </c>
      <c r="D21" s="1" t="s">
        <v>174</v>
      </c>
      <c r="E21" s="1" t="s">
        <v>245</v>
      </c>
      <c r="F21" s="1" t="s">
        <v>292</v>
      </c>
      <c r="G21" s="5" t="s">
        <v>309</v>
      </c>
      <c r="H21" s="1">
        <v>14</v>
      </c>
      <c r="I21" s="1">
        <v>2.5</v>
      </c>
      <c r="J21" s="1">
        <v>16.5</v>
      </c>
      <c r="K21" s="1">
        <v>11.75</v>
      </c>
      <c r="L21" s="1">
        <v>10</v>
      </c>
      <c r="M21" s="1">
        <f t="shared" si="0"/>
        <v>54.75</v>
      </c>
      <c r="N21" s="1">
        <v>82</v>
      </c>
      <c r="O21" s="1"/>
      <c r="P21" s="1">
        <v>10</v>
      </c>
      <c r="Q21" s="1">
        <f t="shared" si="1"/>
        <v>92</v>
      </c>
      <c r="R21" s="1">
        <f t="shared" si="2"/>
        <v>65.925</v>
      </c>
      <c r="S21" s="1" t="s">
        <v>329</v>
      </c>
    </row>
    <row r="22" spans="1:19" ht="12.75">
      <c r="A22" s="4" t="s">
        <v>354</v>
      </c>
      <c r="B22" s="1" t="s">
        <v>64</v>
      </c>
      <c r="C22" s="1" t="s">
        <v>136</v>
      </c>
      <c r="D22" s="1" t="s">
        <v>202</v>
      </c>
      <c r="E22" s="1" t="s">
        <v>437</v>
      </c>
      <c r="F22" s="1" t="s">
        <v>301</v>
      </c>
      <c r="G22" s="5" t="s">
        <v>309</v>
      </c>
      <c r="H22" s="1">
        <v>12</v>
      </c>
      <c r="I22" s="1">
        <v>2</v>
      </c>
      <c r="J22" s="1">
        <v>25</v>
      </c>
      <c r="K22" s="1">
        <v>6.75</v>
      </c>
      <c r="L22" s="1">
        <v>10</v>
      </c>
      <c r="M22" s="1">
        <f t="shared" si="0"/>
        <v>55.75</v>
      </c>
      <c r="N22" s="1">
        <v>77.75</v>
      </c>
      <c r="O22" s="1"/>
      <c r="P22" s="1">
        <v>10</v>
      </c>
      <c r="Q22" s="1">
        <f t="shared" si="1"/>
        <v>87.75</v>
      </c>
      <c r="R22" s="1">
        <f t="shared" si="2"/>
        <v>65.35</v>
      </c>
      <c r="S22" s="1" t="s">
        <v>329</v>
      </c>
    </row>
    <row r="23" spans="1:19" ht="12.75">
      <c r="A23" s="4" t="s">
        <v>355</v>
      </c>
      <c r="B23" s="1" t="s">
        <v>61</v>
      </c>
      <c r="C23" s="1" t="s">
        <v>133</v>
      </c>
      <c r="D23" s="1" t="s">
        <v>200</v>
      </c>
      <c r="E23" s="1" t="s">
        <v>263</v>
      </c>
      <c r="F23" s="1" t="s">
        <v>300</v>
      </c>
      <c r="G23" s="5" t="s">
        <v>309</v>
      </c>
      <c r="H23" s="1">
        <v>8</v>
      </c>
      <c r="I23" s="1">
        <v>10</v>
      </c>
      <c r="J23" s="1">
        <v>25</v>
      </c>
      <c r="K23" s="1">
        <v>5</v>
      </c>
      <c r="L23" s="1">
        <v>10</v>
      </c>
      <c r="M23" s="1">
        <f t="shared" si="0"/>
        <v>58</v>
      </c>
      <c r="N23" s="1">
        <v>71.75</v>
      </c>
      <c r="O23" s="1"/>
      <c r="P23" s="1">
        <v>10</v>
      </c>
      <c r="Q23" s="1">
        <f t="shared" si="1"/>
        <v>81.75</v>
      </c>
      <c r="R23" s="1">
        <f t="shared" si="2"/>
        <v>65.125</v>
      </c>
      <c r="S23" s="1" t="s">
        <v>329</v>
      </c>
    </row>
    <row r="24" spans="1:19" ht="12.75">
      <c r="A24" s="4" t="s">
        <v>356</v>
      </c>
      <c r="B24" s="1" t="s">
        <v>58</v>
      </c>
      <c r="C24" s="1" t="s">
        <v>130</v>
      </c>
      <c r="D24" s="1" t="s">
        <v>195</v>
      </c>
      <c r="E24" s="1" t="s">
        <v>260</v>
      </c>
      <c r="F24" s="1" t="s">
        <v>298</v>
      </c>
      <c r="G24" s="5" t="s">
        <v>309</v>
      </c>
      <c r="H24" s="1">
        <v>14</v>
      </c>
      <c r="I24" s="1">
        <v>1.5</v>
      </c>
      <c r="J24" s="1">
        <v>20</v>
      </c>
      <c r="K24" s="1">
        <v>6</v>
      </c>
      <c r="L24" s="1">
        <v>10</v>
      </c>
      <c r="M24" s="1">
        <f t="shared" si="0"/>
        <v>51.5</v>
      </c>
      <c r="N24" s="1">
        <v>80.5</v>
      </c>
      <c r="O24" s="1"/>
      <c r="P24" s="1">
        <v>10</v>
      </c>
      <c r="Q24" s="1">
        <f t="shared" si="1"/>
        <v>90.5</v>
      </c>
      <c r="R24" s="1">
        <f t="shared" si="2"/>
        <v>63.199999999999996</v>
      </c>
      <c r="S24" s="1" t="s">
        <v>329</v>
      </c>
    </row>
    <row r="25" spans="1:19" ht="12.75">
      <c r="A25" s="4" t="s">
        <v>357</v>
      </c>
      <c r="B25" s="1" t="s">
        <v>10</v>
      </c>
      <c r="C25" s="1" t="s">
        <v>103</v>
      </c>
      <c r="D25" s="1" t="s">
        <v>160</v>
      </c>
      <c r="E25" s="1" t="s">
        <v>237</v>
      </c>
      <c r="F25" s="1" t="s">
        <v>290</v>
      </c>
      <c r="G25" s="5" t="s">
        <v>309</v>
      </c>
      <c r="H25" s="1">
        <v>10</v>
      </c>
      <c r="I25" s="1">
        <v>3.5</v>
      </c>
      <c r="J25" s="1">
        <v>25</v>
      </c>
      <c r="K25" s="1">
        <v>3.5</v>
      </c>
      <c r="L25" s="1">
        <v>10</v>
      </c>
      <c r="M25" s="1">
        <f t="shared" si="0"/>
        <v>52</v>
      </c>
      <c r="N25" s="1">
        <v>78.25</v>
      </c>
      <c r="O25" s="1"/>
      <c r="P25" s="1">
        <v>10</v>
      </c>
      <c r="Q25" s="1">
        <f t="shared" si="1"/>
        <v>88.25</v>
      </c>
      <c r="R25" s="1">
        <f t="shared" si="2"/>
        <v>62.875</v>
      </c>
      <c r="S25" s="1" t="s">
        <v>329</v>
      </c>
    </row>
    <row r="26" spans="1:19" ht="12.75">
      <c r="A26" s="4" t="s">
        <v>358</v>
      </c>
      <c r="B26" s="1" t="s">
        <v>73</v>
      </c>
      <c r="C26" s="1" t="s">
        <v>143</v>
      </c>
      <c r="D26" s="1" t="s">
        <v>211</v>
      </c>
      <c r="E26" s="1" t="s">
        <v>274</v>
      </c>
      <c r="F26" s="1" t="s">
        <v>273</v>
      </c>
      <c r="G26" s="5" t="s">
        <v>309</v>
      </c>
      <c r="H26" s="1">
        <v>4</v>
      </c>
      <c r="I26" s="1">
        <v>8.5</v>
      </c>
      <c r="J26" s="1">
        <v>25</v>
      </c>
      <c r="K26" s="1">
        <v>7.5</v>
      </c>
      <c r="L26" s="1">
        <v>10</v>
      </c>
      <c r="M26" s="1">
        <f t="shared" si="0"/>
        <v>55</v>
      </c>
      <c r="N26" s="1">
        <v>71</v>
      </c>
      <c r="O26" s="1"/>
      <c r="P26" s="1">
        <v>10</v>
      </c>
      <c r="Q26" s="1">
        <f t="shared" si="1"/>
        <v>81</v>
      </c>
      <c r="R26" s="1">
        <f t="shared" si="2"/>
        <v>62.8</v>
      </c>
      <c r="S26" s="1" t="s">
        <v>329</v>
      </c>
    </row>
    <row r="27" spans="1:19" ht="12.75">
      <c r="A27" s="4" t="s">
        <v>359</v>
      </c>
      <c r="B27" s="1" t="s">
        <v>33</v>
      </c>
      <c r="C27" s="1" t="s">
        <v>115</v>
      </c>
      <c r="D27" s="1" t="s">
        <v>176</v>
      </c>
      <c r="E27" s="1" t="s">
        <v>245</v>
      </c>
      <c r="F27" s="1" t="s">
        <v>292</v>
      </c>
      <c r="G27" s="5" t="s">
        <v>309</v>
      </c>
      <c r="H27" s="1">
        <v>6</v>
      </c>
      <c r="I27" s="1">
        <v>12.5</v>
      </c>
      <c r="J27" s="1">
        <v>25</v>
      </c>
      <c r="K27" s="1">
        <v>11</v>
      </c>
      <c r="L27" s="1">
        <v>10</v>
      </c>
      <c r="M27" s="1">
        <f t="shared" si="0"/>
        <v>64.5</v>
      </c>
      <c r="N27" s="1">
        <v>47.5</v>
      </c>
      <c r="O27" s="1"/>
      <c r="P27" s="1">
        <v>10</v>
      </c>
      <c r="Q27" s="1">
        <f t="shared" si="1"/>
        <v>57.5</v>
      </c>
      <c r="R27" s="1">
        <f t="shared" si="2"/>
        <v>62.4</v>
      </c>
      <c r="S27" s="1" t="s">
        <v>329</v>
      </c>
    </row>
    <row r="28" spans="1:19" ht="12.75">
      <c r="A28" s="4" t="s">
        <v>360</v>
      </c>
      <c r="B28" s="1" t="s">
        <v>28</v>
      </c>
      <c r="C28" s="1" t="s">
        <v>436</v>
      </c>
      <c r="D28" s="1" t="s">
        <v>435</v>
      </c>
      <c r="E28" s="1" t="s">
        <v>244</v>
      </c>
      <c r="F28" s="1" t="s">
        <v>244</v>
      </c>
      <c r="G28" s="5" t="s">
        <v>309</v>
      </c>
      <c r="H28" s="1">
        <v>10</v>
      </c>
      <c r="I28" s="1">
        <v>3</v>
      </c>
      <c r="J28" s="1">
        <v>20</v>
      </c>
      <c r="K28" s="1">
        <v>10</v>
      </c>
      <c r="L28" s="1">
        <v>10</v>
      </c>
      <c r="M28" s="1">
        <f t="shared" si="0"/>
        <v>53</v>
      </c>
      <c r="N28" s="1">
        <v>74</v>
      </c>
      <c r="O28" s="1"/>
      <c r="P28" s="1">
        <v>10</v>
      </c>
      <c r="Q28" s="1">
        <f t="shared" si="1"/>
        <v>84</v>
      </c>
      <c r="R28" s="1">
        <f t="shared" si="2"/>
        <v>62.3</v>
      </c>
      <c r="S28" s="1" t="s">
        <v>329</v>
      </c>
    </row>
    <row r="29" spans="1:19" ht="12.75">
      <c r="A29" s="4" t="s">
        <v>361</v>
      </c>
      <c r="B29" s="1" t="s">
        <v>39</v>
      </c>
      <c r="C29" s="1" t="s">
        <v>121</v>
      </c>
      <c r="D29" s="1" t="s">
        <v>182</v>
      </c>
      <c r="E29" s="1" t="s">
        <v>250</v>
      </c>
      <c r="F29" s="1" t="s">
        <v>249</v>
      </c>
      <c r="G29" s="5" t="s">
        <v>309</v>
      </c>
      <c r="H29" s="1">
        <v>6</v>
      </c>
      <c r="I29" s="1">
        <v>16.5</v>
      </c>
      <c r="J29" s="1">
        <v>21.5</v>
      </c>
      <c r="K29" s="1">
        <v>8</v>
      </c>
      <c r="L29" s="1">
        <v>10</v>
      </c>
      <c r="M29" s="1">
        <f t="shared" si="0"/>
        <v>62</v>
      </c>
      <c r="N29" s="1">
        <v>53</v>
      </c>
      <c r="O29" s="1"/>
      <c r="P29" s="1">
        <v>10</v>
      </c>
      <c r="Q29" s="1">
        <f t="shared" si="1"/>
        <v>63</v>
      </c>
      <c r="R29" s="1">
        <f t="shared" si="2"/>
        <v>62.3</v>
      </c>
      <c r="S29" s="1" t="s">
        <v>329</v>
      </c>
    </row>
    <row r="30" spans="1:19" ht="12.75">
      <c r="A30" s="4" t="s">
        <v>362</v>
      </c>
      <c r="B30" s="1" t="s">
        <v>57</v>
      </c>
      <c r="C30" s="1" t="s">
        <v>439</v>
      </c>
      <c r="D30" s="1" t="s">
        <v>197</v>
      </c>
      <c r="E30" s="1" t="s">
        <v>260</v>
      </c>
      <c r="F30" s="1" t="s">
        <v>298</v>
      </c>
      <c r="G30" s="5" t="s">
        <v>309</v>
      </c>
      <c r="H30" s="1">
        <v>14</v>
      </c>
      <c r="I30" s="1">
        <v>1.5</v>
      </c>
      <c r="J30" s="1">
        <v>20</v>
      </c>
      <c r="K30" s="1">
        <v>9.5</v>
      </c>
      <c r="L30" s="1">
        <v>10</v>
      </c>
      <c r="M30" s="1">
        <f t="shared" si="0"/>
        <v>55</v>
      </c>
      <c r="N30" s="1">
        <v>67</v>
      </c>
      <c r="O30" s="1"/>
      <c r="P30" s="1">
        <v>10</v>
      </c>
      <c r="Q30" s="1">
        <f t="shared" si="1"/>
        <v>77</v>
      </c>
      <c r="R30" s="1">
        <f t="shared" si="2"/>
        <v>61.599999999999994</v>
      </c>
      <c r="S30" s="1" t="s">
        <v>329</v>
      </c>
    </row>
    <row r="31" spans="1:19" ht="12.75">
      <c r="A31" s="4" t="s">
        <v>363</v>
      </c>
      <c r="B31" s="1" t="s">
        <v>40</v>
      </c>
      <c r="C31" s="1" t="s">
        <v>438</v>
      </c>
      <c r="D31" s="1" t="s">
        <v>183</v>
      </c>
      <c r="E31" s="1" t="s">
        <v>251</v>
      </c>
      <c r="F31" s="1" t="s">
        <v>294</v>
      </c>
      <c r="G31" s="5" t="s">
        <v>309</v>
      </c>
      <c r="H31" s="1">
        <v>8</v>
      </c>
      <c r="I31" s="1">
        <v>3</v>
      </c>
      <c r="J31" s="1">
        <v>5.75</v>
      </c>
      <c r="K31" s="1">
        <v>21</v>
      </c>
      <c r="L31" s="1">
        <v>10</v>
      </c>
      <c r="M31" s="1">
        <f t="shared" si="0"/>
        <v>47.75</v>
      </c>
      <c r="N31" s="1">
        <v>83.5</v>
      </c>
      <c r="O31" s="1"/>
      <c r="P31" s="1">
        <v>10</v>
      </c>
      <c r="Q31" s="1">
        <f t="shared" si="1"/>
        <v>93.5</v>
      </c>
      <c r="R31" s="1">
        <f t="shared" si="2"/>
        <v>61.474999999999994</v>
      </c>
      <c r="S31" s="1" t="s">
        <v>329</v>
      </c>
    </row>
    <row r="32" spans="1:19" ht="12.75">
      <c r="A32" s="4" t="s">
        <v>364</v>
      </c>
      <c r="B32" s="1" t="s">
        <v>9</v>
      </c>
      <c r="C32" s="1" t="s">
        <v>102</v>
      </c>
      <c r="D32" s="1" t="s">
        <v>159</v>
      </c>
      <c r="E32" s="1" t="s">
        <v>235</v>
      </c>
      <c r="F32" s="1" t="s">
        <v>236</v>
      </c>
      <c r="G32" s="5" t="s">
        <v>309</v>
      </c>
      <c r="H32" s="1">
        <v>12</v>
      </c>
      <c r="I32" s="1">
        <v>1</v>
      </c>
      <c r="J32" s="1">
        <v>25</v>
      </c>
      <c r="K32" s="1">
        <v>1.75</v>
      </c>
      <c r="L32" s="1">
        <v>10</v>
      </c>
      <c r="M32" s="1">
        <f t="shared" si="0"/>
        <v>49.75</v>
      </c>
      <c r="N32" s="1">
        <v>77.5</v>
      </c>
      <c r="O32" s="1"/>
      <c r="P32" s="1">
        <v>10</v>
      </c>
      <c r="Q32" s="1">
        <f t="shared" si="1"/>
        <v>87.5</v>
      </c>
      <c r="R32" s="1">
        <f t="shared" si="2"/>
        <v>61.074999999999996</v>
      </c>
      <c r="S32" s="1" t="s">
        <v>330</v>
      </c>
    </row>
    <row r="33" spans="1:19" ht="12.75">
      <c r="A33" s="4" t="s">
        <v>365</v>
      </c>
      <c r="B33" s="1" t="s">
        <v>41</v>
      </c>
      <c r="C33" s="1" t="s">
        <v>441</v>
      </c>
      <c r="D33" s="1" t="s">
        <v>184</v>
      </c>
      <c r="E33" s="1" t="s">
        <v>251</v>
      </c>
      <c r="F33" s="1" t="s">
        <v>294</v>
      </c>
      <c r="G33" s="5" t="s">
        <v>309</v>
      </c>
      <c r="H33" s="1">
        <v>8</v>
      </c>
      <c r="I33" s="1">
        <v>1.5</v>
      </c>
      <c r="J33" s="1">
        <v>22.5</v>
      </c>
      <c r="K33" s="1">
        <v>4.75</v>
      </c>
      <c r="L33" s="1">
        <v>10</v>
      </c>
      <c r="M33" s="1">
        <f t="shared" si="0"/>
        <v>46.75</v>
      </c>
      <c r="N33" s="1">
        <v>84</v>
      </c>
      <c r="O33" s="1"/>
      <c r="P33" s="1">
        <v>10</v>
      </c>
      <c r="Q33" s="1">
        <f t="shared" si="1"/>
        <v>94</v>
      </c>
      <c r="R33" s="1">
        <f t="shared" si="2"/>
        <v>60.925</v>
      </c>
      <c r="S33" s="1" t="s">
        <v>330</v>
      </c>
    </row>
    <row r="34" spans="1:19" ht="12.75">
      <c r="A34" s="4" t="s">
        <v>366</v>
      </c>
      <c r="B34" s="1" t="s">
        <v>91</v>
      </c>
      <c r="C34" s="1" t="s">
        <v>151</v>
      </c>
      <c r="D34" s="1" t="s">
        <v>227</v>
      </c>
      <c r="E34" s="1" t="s">
        <v>284</v>
      </c>
      <c r="F34" s="1" t="s">
        <v>284</v>
      </c>
      <c r="G34" s="5" t="s">
        <v>309</v>
      </c>
      <c r="H34" s="1">
        <v>14</v>
      </c>
      <c r="I34" s="1">
        <v>0</v>
      </c>
      <c r="J34" s="1">
        <v>20</v>
      </c>
      <c r="K34" s="1">
        <v>7.75</v>
      </c>
      <c r="L34" s="1">
        <v>10</v>
      </c>
      <c r="M34" s="1">
        <f t="shared" si="0"/>
        <v>51.75</v>
      </c>
      <c r="N34" s="1">
        <v>70.5</v>
      </c>
      <c r="O34" s="1"/>
      <c r="P34" s="1">
        <v>10</v>
      </c>
      <c r="Q34" s="1">
        <f t="shared" si="1"/>
        <v>80.5</v>
      </c>
      <c r="R34" s="1">
        <f t="shared" si="2"/>
        <v>60.37499999999999</v>
      </c>
      <c r="S34" s="1" t="s">
        <v>330</v>
      </c>
    </row>
    <row r="35" spans="1:19" ht="12.75">
      <c r="A35" s="4" t="s">
        <v>367</v>
      </c>
      <c r="B35" s="1" t="s">
        <v>45</v>
      </c>
      <c r="C35" s="1" t="s">
        <v>125</v>
      </c>
      <c r="D35" s="1" t="s">
        <v>188</v>
      </c>
      <c r="E35" s="1" t="s">
        <v>254</v>
      </c>
      <c r="F35" s="1" t="s">
        <v>295</v>
      </c>
      <c r="G35" s="5" t="s">
        <v>309</v>
      </c>
      <c r="H35" s="1">
        <v>14</v>
      </c>
      <c r="I35" s="1">
        <v>7.5</v>
      </c>
      <c r="J35" s="1">
        <v>15</v>
      </c>
      <c r="K35" s="1">
        <v>8.12</v>
      </c>
      <c r="L35" s="1">
        <v>10</v>
      </c>
      <c r="M35" s="1">
        <f t="shared" si="0"/>
        <v>54.62</v>
      </c>
      <c r="N35" s="1">
        <v>63.5</v>
      </c>
      <c r="O35" s="1"/>
      <c r="P35" s="1">
        <v>10</v>
      </c>
      <c r="Q35" s="1">
        <f t="shared" si="1"/>
        <v>73.5</v>
      </c>
      <c r="R35" s="1">
        <f t="shared" si="2"/>
        <v>60.28399999999999</v>
      </c>
      <c r="S35" s="1" t="s">
        <v>330</v>
      </c>
    </row>
    <row r="36" spans="1:19" ht="12.75">
      <c r="A36" s="4" t="s">
        <v>368</v>
      </c>
      <c r="B36" s="1" t="s">
        <v>70</v>
      </c>
      <c r="C36" s="1" t="s">
        <v>142</v>
      </c>
      <c r="D36" s="1" t="s">
        <v>209</v>
      </c>
      <c r="E36" s="1" t="s">
        <v>272</v>
      </c>
      <c r="F36" s="1" t="s">
        <v>272</v>
      </c>
      <c r="G36" s="5" t="s">
        <v>309</v>
      </c>
      <c r="H36" s="1">
        <v>16</v>
      </c>
      <c r="I36" s="1">
        <v>6</v>
      </c>
      <c r="J36" s="1">
        <v>15</v>
      </c>
      <c r="K36" s="1">
        <v>5.87</v>
      </c>
      <c r="L36" s="1">
        <v>10</v>
      </c>
      <c r="M36" s="1">
        <f t="shared" si="0"/>
        <v>52.87</v>
      </c>
      <c r="N36" s="1">
        <v>66.5</v>
      </c>
      <c r="O36" s="1"/>
      <c r="P36" s="1">
        <v>10</v>
      </c>
      <c r="Q36" s="1">
        <f t="shared" si="1"/>
        <v>76.5</v>
      </c>
      <c r="R36" s="1">
        <f t="shared" si="2"/>
        <v>59.95899999999999</v>
      </c>
      <c r="S36" s="1" t="s">
        <v>330</v>
      </c>
    </row>
    <row r="37" spans="1:19" ht="12.75">
      <c r="A37" s="4" t="s">
        <v>369</v>
      </c>
      <c r="B37" s="1" t="s">
        <v>2</v>
      </c>
      <c r="C37" s="1" t="s">
        <v>106</v>
      </c>
      <c r="D37" s="1" t="s">
        <v>165</v>
      </c>
      <c r="E37" s="1" t="s">
        <v>238</v>
      </c>
      <c r="F37" s="1" t="s">
        <v>291</v>
      </c>
      <c r="G37" s="5" t="s">
        <v>309</v>
      </c>
      <c r="H37" s="1">
        <v>12</v>
      </c>
      <c r="I37" s="1">
        <v>2.5</v>
      </c>
      <c r="J37" s="1">
        <v>20</v>
      </c>
      <c r="K37" s="1">
        <v>7.25</v>
      </c>
      <c r="L37" s="1">
        <v>10</v>
      </c>
      <c r="M37" s="1">
        <f t="shared" si="0"/>
        <v>51.75</v>
      </c>
      <c r="N37" s="1">
        <v>66.87</v>
      </c>
      <c r="O37" s="1"/>
      <c r="P37" s="1">
        <v>10</v>
      </c>
      <c r="Q37" s="1">
        <f t="shared" si="1"/>
        <v>76.87</v>
      </c>
      <c r="R37" s="1">
        <f t="shared" si="2"/>
        <v>59.285999999999994</v>
      </c>
      <c r="S37" s="1" t="s">
        <v>330</v>
      </c>
    </row>
    <row r="38" spans="1:19" ht="12.75">
      <c r="A38" s="4" t="s">
        <v>370</v>
      </c>
      <c r="B38" s="1" t="s">
        <v>84</v>
      </c>
      <c r="C38" s="1" t="s">
        <v>132</v>
      </c>
      <c r="D38" s="1" t="s">
        <v>220</v>
      </c>
      <c r="E38" s="1" t="s">
        <v>283</v>
      </c>
      <c r="F38" s="1" t="s">
        <v>307</v>
      </c>
      <c r="G38" s="5" t="s">
        <v>309</v>
      </c>
      <c r="H38" s="1">
        <v>14</v>
      </c>
      <c r="I38" s="1">
        <v>2.5</v>
      </c>
      <c r="J38" s="1">
        <v>7</v>
      </c>
      <c r="K38" s="1">
        <v>12.25</v>
      </c>
      <c r="L38" s="1">
        <v>10</v>
      </c>
      <c r="M38" s="1">
        <f t="shared" si="0"/>
        <v>45.75</v>
      </c>
      <c r="N38" s="1">
        <v>78.75</v>
      </c>
      <c r="O38" s="1"/>
      <c r="P38" s="1">
        <v>10</v>
      </c>
      <c r="Q38" s="1">
        <f t="shared" si="1"/>
        <v>88.75</v>
      </c>
      <c r="R38" s="1">
        <f t="shared" si="2"/>
        <v>58.65</v>
      </c>
      <c r="S38" s="1" t="s">
        <v>330</v>
      </c>
    </row>
    <row r="39" spans="1:19" ht="12.75">
      <c r="A39" s="4" t="s">
        <v>371</v>
      </c>
      <c r="B39" s="1" t="s">
        <v>80</v>
      </c>
      <c r="C39" s="1" t="s">
        <v>118</v>
      </c>
      <c r="D39" s="1" t="s">
        <v>217</v>
      </c>
      <c r="E39" s="1" t="s">
        <v>280</v>
      </c>
      <c r="F39" s="1" t="s">
        <v>306</v>
      </c>
      <c r="G39" s="5" t="s">
        <v>309</v>
      </c>
      <c r="H39" s="1">
        <v>16</v>
      </c>
      <c r="I39" s="1">
        <v>3.5</v>
      </c>
      <c r="J39" s="1">
        <v>5</v>
      </c>
      <c r="K39" s="1">
        <v>9.25</v>
      </c>
      <c r="L39" s="1">
        <v>10</v>
      </c>
      <c r="M39" s="1">
        <f t="shared" si="0"/>
        <v>43.75</v>
      </c>
      <c r="N39" s="1">
        <v>82.75</v>
      </c>
      <c r="O39" s="1"/>
      <c r="P39" s="1">
        <v>10</v>
      </c>
      <c r="Q39" s="1">
        <f t="shared" si="1"/>
        <v>92.75</v>
      </c>
      <c r="R39" s="1">
        <f t="shared" si="2"/>
        <v>58.449999999999996</v>
      </c>
      <c r="S39" s="1" t="s">
        <v>330</v>
      </c>
    </row>
    <row r="40" spans="1:19" ht="12.75">
      <c r="A40" s="4" t="s">
        <v>372</v>
      </c>
      <c r="B40" s="1" t="s">
        <v>95</v>
      </c>
      <c r="C40" s="1" t="s">
        <v>451</v>
      </c>
      <c r="D40" s="1" t="s">
        <v>230</v>
      </c>
      <c r="E40" s="1" t="s">
        <v>284</v>
      </c>
      <c r="F40" s="1" t="s">
        <v>284</v>
      </c>
      <c r="G40" s="5" t="s">
        <v>309</v>
      </c>
      <c r="H40" s="1">
        <v>8</v>
      </c>
      <c r="I40" s="1">
        <v>17.5</v>
      </c>
      <c r="J40" s="1">
        <v>9</v>
      </c>
      <c r="K40" s="1">
        <v>4</v>
      </c>
      <c r="L40" s="1">
        <v>10</v>
      </c>
      <c r="M40" s="1">
        <f t="shared" si="0"/>
        <v>48.5</v>
      </c>
      <c r="N40" s="1">
        <v>71</v>
      </c>
      <c r="O40" s="1"/>
      <c r="P40" s="1">
        <v>10</v>
      </c>
      <c r="Q40" s="1">
        <f t="shared" si="1"/>
        <v>81</v>
      </c>
      <c r="R40" s="1">
        <f t="shared" si="2"/>
        <v>58.25</v>
      </c>
      <c r="S40" s="1" t="s">
        <v>330</v>
      </c>
    </row>
    <row r="41" spans="1:19" ht="12.75">
      <c r="A41" s="4" t="s">
        <v>373</v>
      </c>
      <c r="B41" s="1" t="s">
        <v>86</v>
      </c>
      <c r="C41" s="1" t="s">
        <v>149</v>
      </c>
      <c r="D41" s="1" t="s">
        <v>222</v>
      </c>
      <c r="E41" s="1" t="s">
        <v>284</v>
      </c>
      <c r="F41" s="1" t="s">
        <v>284</v>
      </c>
      <c r="G41" s="5" t="s">
        <v>309</v>
      </c>
      <c r="H41" s="1">
        <v>14</v>
      </c>
      <c r="I41" s="1">
        <v>14</v>
      </c>
      <c r="J41" s="1">
        <v>1.25</v>
      </c>
      <c r="K41" s="1">
        <v>8</v>
      </c>
      <c r="L41" s="1">
        <v>10</v>
      </c>
      <c r="M41" s="1">
        <f t="shared" si="0"/>
        <v>47.25</v>
      </c>
      <c r="N41" s="1">
        <v>72.25</v>
      </c>
      <c r="O41" s="1"/>
      <c r="P41" s="1">
        <v>10</v>
      </c>
      <c r="Q41" s="1">
        <f t="shared" si="1"/>
        <v>82.25</v>
      </c>
      <c r="R41" s="1">
        <f t="shared" si="2"/>
        <v>57.75</v>
      </c>
      <c r="S41" s="1" t="s">
        <v>330</v>
      </c>
    </row>
    <row r="42" spans="1:19" ht="12.75">
      <c r="A42" s="4" t="s">
        <v>374</v>
      </c>
      <c r="B42" s="1" t="s">
        <v>22</v>
      </c>
      <c r="C42" s="1" t="s">
        <v>109</v>
      </c>
      <c r="D42" s="1" t="s">
        <v>169</v>
      </c>
      <c r="E42" s="1" t="s">
        <v>241</v>
      </c>
      <c r="F42" s="1" t="s">
        <v>241</v>
      </c>
      <c r="G42" s="5" t="s">
        <v>309</v>
      </c>
      <c r="H42" s="1">
        <v>10</v>
      </c>
      <c r="I42" s="1">
        <v>6</v>
      </c>
      <c r="J42" s="1">
        <v>22.5</v>
      </c>
      <c r="K42" s="1">
        <v>3.5</v>
      </c>
      <c r="L42" s="1">
        <v>10</v>
      </c>
      <c r="M42" s="1">
        <f t="shared" si="0"/>
        <v>52</v>
      </c>
      <c r="N42" s="1">
        <v>61</v>
      </c>
      <c r="O42" s="1"/>
      <c r="P42" s="1">
        <v>10</v>
      </c>
      <c r="Q42" s="1">
        <f t="shared" si="1"/>
        <v>71</v>
      </c>
      <c r="R42" s="1">
        <f t="shared" si="2"/>
        <v>57.7</v>
      </c>
      <c r="S42" s="1" t="s">
        <v>330</v>
      </c>
    </row>
    <row r="43" spans="1:19" ht="12.75">
      <c r="A43" s="4" t="s">
        <v>375</v>
      </c>
      <c r="B43" s="1" t="s">
        <v>44</v>
      </c>
      <c r="C43" s="1" t="s">
        <v>124</v>
      </c>
      <c r="D43" s="1" t="s">
        <v>187</v>
      </c>
      <c r="E43" s="1" t="s">
        <v>254</v>
      </c>
      <c r="F43" s="1" t="s">
        <v>295</v>
      </c>
      <c r="G43" s="5" t="s">
        <v>309</v>
      </c>
      <c r="H43" s="1">
        <v>12</v>
      </c>
      <c r="I43" s="1">
        <v>4</v>
      </c>
      <c r="J43" s="1">
        <v>5</v>
      </c>
      <c r="K43" s="1">
        <v>11</v>
      </c>
      <c r="L43" s="1">
        <v>10</v>
      </c>
      <c r="M43" s="1">
        <f t="shared" si="0"/>
        <v>42</v>
      </c>
      <c r="N43" s="1">
        <v>84</v>
      </c>
      <c r="O43" s="1"/>
      <c r="P43" s="1">
        <v>10</v>
      </c>
      <c r="Q43" s="1">
        <f t="shared" si="1"/>
        <v>94</v>
      </c>
      <c r="R43" s="1">
        <f t="shared" si="2"/>
        <v>57.599999999999994</v>
      </c>
      <c r="S43" s="1" t="s">
        <v>330</v>
      </c>
    </row>
    <row r="44" spans="1:19" ht="12.75">
      <c r="A44" s="4" t="s">
        <v>376</v>
      </c>
      <c r="B44" s="1" t="s">
        <v>90</v>
      </c>
      <c r="C44" s="1" t="s">
        <v>152</v>
      </c>
      <c r="D44" s="1" t="s">
        <v>226</v>
      </c>
      <c r="E44" s="1" t="s">
        <v>284</v>
      </c>
      <c r="F44" s="1" t="s">
        <v>284</v>
      </c>
      <c r="G44" s="5" t="s">
        <v>309</v>
      </c>
      <c r="H44" s="1">
        <v>10</v>
      </c>
      <c r="I44" s="1">
        <v>0</v>
      </c>
      <c r="J44" s="1">
        <v>21.25</v>
      </c>
      <c r="K44" s="1">
        <v>8.5</v>
      </c>
      <c r="L44" s="1">
        <v>10</v>
      </c>
      <c r="M44" s="1">
        <f t="shared" si="0"/>
        <v>49.75</v>
      </c>
      <c r="N44" s="1">
        <v>65</v>
      </c>
      <c r="O44" s="1"/>
      <c r="P44" s="1">
        <v>10</v>
      </c>
      <c r="Q44" s="1">
        <f t="shared" si="1"/>
        <v>75</v>
      </c>
      <c r="R44" s="1">
        <f t="shared" si="2"/>
        <v>57.324999999999996</v>
      </c>
      <c r="S44" s="1" t="s">
        <v>330</v>
      </c>
    </row>
    <row r="45" spans="1:19" ht="12.75">
      <c r="A45" s="4" t="s">
        <v>377</v>
      </c>
      <c r="B45" s="1" t="s">
        <v>60</v>
      </c>
      <c r="C45" s="1" t="s">
        <v>443</v>
      </c>
      <c r="D45" s="1" t="s">
        <v>199</v>
      </c>
      <c r="E45" s="1" t="s">
        <v>262</v>
      </c>
      <c r="F45" s="1" t="s">
        <v>299</v>
      </c>
      <c r="G45" s="5" t="s">
        <v>309</v>
      </c>
      <c r="H45" s="1">
        <v>10</v>
      </c>
      <c r="I45" s="1">
        <v>3.5</v>
      </c>
      <c r="J45" s="1">
        <v>12.25</v>
      </c>
      <c r="K45" s="1">
        <v>7.5</v>
      </c>
      <c r="L45" s="1">
        <v>10</v>
      </c>
      <c r="M45" s="1">
        <f t="shared" si="0"/>
        <v>43.25</v>
      </c>
      <c r="N45" s="1">
        <v>79</v>
      </c>
      <c r="O45" s="1"/>
      <c r="P45" s="1">
        <v>10</v>
      </c>
      <c r="Q45" s="1">
        <f t="shared" si="1"/>
        <v>89</v>
      </c>
      <c r="R45" s="1">
        <f t="shared" si="2"/>
        <v>56.974999999999994</v>
      </c>
      <c r="S45" s="1" t="s">
        <v>330</v>
      </c>
    </row>
    <row r="46" spans="1:19" ht="12.75">
      <c r="A46" s="4" t="s">
        <v>378</v>
      </c>
      <c r="B46" s="1" t="s">
        <v>97</v>
      </c>
      <c r="C46" s="1" t="s">
        <v>447</v>
      </c>
      <c r="D46" s="1" t="s">
        <v>225</v>
      </c>
      <c r="E46" s="1" t="s">
        <v>284</v>
      </c>
      <c r="F46" s="1" t="s">
        <v>284</v>
      </c>
      <c r="G46" s="5" t="s">
        <v>309</v>
      </c>
      <c r="H46" s="1">
        <v>10</v>
      </c>
      <c r="I46" s="1">
        <v>10</v>
      </c>
      <c r="J46" s="1">
        <v>5</v>
      </c>
      <c r="K46" s="1">
        <v>10.25</v>
      </c>
      <c r="L46" s="1">
        <v>10</v>
      </c>
      <c r="M46" s="1">
        <f t="shared" si="0"/>
        <v>45.25</v>
      </c>
      <c r="N46" s="1">
        <v>73.5</v>
      </c>
      <c r="O46" s="1"/>
      <c r="P46" s="1">
        <v>10</v>
      </c>
      <c r="Q46" s="1">
        <f t="shared" si="1"/>
        <v>83.5</v>
      </c>
      <c r="R46" s="1">
        <f t="shared" si="2"/>
        <v>56.724999999999994</v>
      </c>
      <c r="S46" s="1" t="s">
        <v>330</v>
      </c>
    </row>
    <row r="47" spans="1:19" ht="12.75">
      <c r="A47" s="4" t="s">
        <v>379</v>
      </c>
      <c r="B47" s="1" t="s">
        <v>68</v>
      </c>
      <c r="C47" s="1" t="s">
        <v>140</v>
      </c>
      <c r="D47" s="1" t="s">
        <v>207</v>
      </c>
      <c r="E47" s="1" t="s">
        <v>269</v>
      </c>
      <c r="F47" s="1" t="s">
        <v>303</v>
      </c>
      <c r="G47" s="5" t="s">
        <v>309</v>
      </c>
      <c r="H47" s="1">
        <v>10</v>
      </c>
      <c r="I47" s="1">
        <v>1.5</v>
      </c>
      <c r="J47" s="1">
        <v>20</v>
      </c>
      <c r="K47" s="1">
        <v>5.5</v>
      </c>
      <c r="L47" s="1">
        <v>10</v>
      </c>
      <c r="M47" s="1">
        <f t="shared" si="0"/>
        <v>47</v>
      </c>
      <c r="N47" s="1">
        <v>68.25</v>
      </c>
      <c r="O47" s="1"/>
      <c r="P47" s="1">
        <v>10</v>
      </c>
      <c r="Q47" s="1">
        <f t="shared" si="1"/>
        <v>78.25</v>
      </c>
      <c r="R47" s="1">
        <f t="shared" si="2"/>
        <v>56.375</v>
      </c>
      <c r="S47" s="1" t="s">
        <v>330</v>
      </c>
    </row>
    <row r="48" spans="1:19" ht="12.75">
      <c r="A48" s="4" t="s">
        <v>380</v>
      </c>
      <c r="B48" s="1" t="s">
        <v>59</v>
      </c>
      <c r="C48" s="1" t="s">
        <v>131</v>
      </c>
      <c r="D48" s="1" t="s">
        <v>198</v>
      </c>
      <c r="E48" s="1" t="s">
        <v>261</v>
      </c>
      <c r="F48" s="1" t="s">
        <v>261</v>
      </c>
      <c r="G48" s="5" t="s">
        <v>309</v>
      </c>
      <c r="H48" s="1">
        <v>12</v>
      </c>
      <c r="I48" s="1">
        <v>8.5</v>
      </c>
      <c r="J48" s="1">
        <v>2.5</v>
      </c>
      <c r="K48" s="1">
        <v>8.25</v>
      </c>
      <c r="L48" s="1">
        <v>10</v>
      </c>
      <c r="M48" s="1">
        <f t="shared" si="0"/>
        <v>41.25</v>
      </c>
      <c r="N48" s="1">
        <v>80.62</v>
      </c>
      <c r="O48" s="1"/>
      <c r="P48" s="1">
        <v>10</v>
      </c>
      <c r="Q48" s="1">
        <f t="shared" si="1"/>
        <v>90.62</v>
      </c>
      <c r="R48" s="1">
        <f t="shared" si="2"/>
        <v>56.06099999999999</v>
      </c>
      <c r="S48" s="1" t="s">
        <v>330</v>
      </c>
    </row>
    <row r="49" spans="1:19" ht="12.75">
      <c r="A49" s="4" t="s">
        <v>381</v>
      </c>
      <c r="B49" s="1" t="s">
        <v>20</v>
      </c>
      <c r="C49" s="1" t="s">
        <v>108</v>
      </c>
      <c r="D49" s="1" t="s">
        <v>167</v>
      </c>
      <c r="E49" s="1" t="s">
        <v>240</v>
      </c>
      <c r="F49" s="1" t="s">
        <v>240</v>
      </c>
      <c r="G49" s="5" t="s">
        <v>309</v>
      </c>
      <c r="H49" s="1">
        <v>10</v>
      </c>
      <c r="I49" s="1">
        <v>2</v>
      </c>
      <c r="J49" s="1">
        <v>25</v>
      </c>
      <c r="K49" s="1">
        <v>10.75</v>
      </c>
      <c r="L49" s="1">
        <v>10</v>
      </c>
      <c r="M49" s="1">
        <f t="shared" si="0"/>
        <v>57.75</v>
      </c>
      <c r="N49" s="1">
        <v>42</v>
      </c>
      <c r="O49" s="1"/>
      <c r="P49" s="1">
        <v>10</v>
      </c>
      <c r="Q49" s="1">
        <f t="shared" si="1"/>
        <v>52</v>
      </c>
      <c r="R49" s="1">
        <f t="shared" si="2"/>
        <v>56.025</v>
      </c>
      <c r="S49" s="1" t="s">
        <v>330</v>
      </c>
    </row>
    <row r="50" spans="1:19" ht="12.75">
      <c r="A50" s="4" t="s">
        <v>382</v>
      </c>
      <c r="B50" s="1" t="s">
        <v>310</v>
      </c>
      <c r="C50" s="1" t="s">
        <v>99</v>
      </c>
      <c r="D50" s="1" t="s">
        <v>285</v>
      </c>
      <c r="E50" s="1" t="s">
        <v>232</v>
      </c>
      <c r="F50" s="1" t="s">
        <v>232</v>
      </c>
      <c r="G50" s="5" t="s">
        <v>309</v>
      </c>
      <c r="H50" s="1">
        <v>14</v>
      </c>
      <c r="I50" s="1">
        <v>0.5</v>
      </c>
      <c r="J50" s="1">
        <v>5.25</v>
      </c>
      <c r="K50" s="1">
        <v>9.75</v>
      </c>
      <c r="L50" s="1">
        <v>10</v>
      </c>
      <c r="M50" s="1">
        <f t="shared" si="0"/>
        <v>39.5</v>
      </c>
      <c r="N50" s="1">
        <v>83.12</v>
      </c>
      <c r="O50" s="1"/>
      <c r="P50" s="1">
        <v>10</v>
      </c>
      <c r="Q50" s="1">
        <f t="shared" si="1"/>
        <v>93.12</v>
      </c>
      <c r="R50" s="1">
        <f t="shared" si="2"/>
        <v>55.586</v>
      </c>
      <c r="S50" s="1" t="s">
        <v>330</v>
      </c>
    </row>
    <row r="51" spans="1:19" ht="12.75">
      <c r="A51" s="4" t="s">
        <v>383</v>
      </c>
      <c r="B51" s="1" t="s">
        <v>62</v>
      </c>
      <c r="C51" s="1" t="s">
        <v>134</v>
      </c>
      <c r="D51" s="1" t="s">
        <v>201</v>
      </c>
      <c r="E51" s="1" t="s">
        <v>264</v>
      </c>
      <c r="F51" s="1" t="s">
        <v>300</v>
      </c>
      <c r="G51" s="5" t="s">
        <v>309</v>
      </c>
      <c r="H51" s="1">
        <v>10</v>
      </c>
      <c r="I51" s="1">
        <v>12.5</v>
      </c>
      <c r="J51" s="1">
        <v>7.5</v>
      </c>
      <c r="K51" s="1">
        <v>5.25</v>
      </c>
      <c r="L51" s="1">
        <v>10</v>
      </c>
      <c r="M51" s="1">
        <f t="shared" si="0"/>
        <v>45.25</v>
      </c>
      <c r="N51" s="1">
        <v>69.5</v>
      </c>
      <c r="O51" s="1"/>
      <c r="P51" s="1">
        <v>10</v>
      </c>
      <c r="Q51" s="1">
        <f t="shared" si="1"/>
        <v>79.5</v>
      </c>
      <c r="R51" s="1">
        <f t="shared" si="2"/>
        <v>55.52499999999999</v>
      </c>
      <c r="S51" s="1" t="s">
        <v>330</v>
      </c>
    </row>
    <row r="52" spans="1:19" ht="12.75">
      <c r="A52" s="4" t="s">
        <v>384</v>
      </c>
      <c r="B52" s="1" t="s">
        <v>94</v>
      </c>
      <c r="C52" s="1" t="s">
        <v>153</v>
      </c>
      <c r="D52" s="1" t="s">
        <v>226</v>
      </c>
      <c r="E52" s="1" t="s">
        <v>284</v>
      </c>
      <c r="F52" s="1" t="s">
        <v>284</v>
      </c>
      <c r="G52" s="5" t="s">
        <v>309</v>
      </c>
      <c r="H52" s="1">
        <v>18</v>
      </c>
      <c r="I52" s="1">
        <v>0</v>
      </c>
      <c r="J52" s="1">
        <v>7.5</v>
      </c>
      <c r="K52" s="1">
        <v>10.25</v>
      </c>
      <c r="L52" s="1">
        <v>10</v>
      </c>
      <c r="M52" s="1">
        <f t="shared" si="0"/>
        <v>45.75</v>
      </c>
      <c r="N52" s="1">
        <v>68</v>
      </c>
      <c r="O52" s="1"/>
      <c r="P52" s="1">
        <v>10</v>
      </c>
      <c r="Q52" s="1">
        <f t="shared" si="1"/>
        <v>78</v>
      </c>
      <c r="R52" s="1">
        <f t="shared" si="2"/>
        <v>55.425</v>
      </c>
      <c r="S52" s="1" t="s">
        <v>330</v>
      </c>
    </row>
    <row r="53" spans="1:19" ht="12.75">
      <c r="A53" s="4" t="s">
        <v>385</v>
      </c>
      <c r="B53" s="1" t="s">
        <v>53</v>
      </c>
      <c r="C53" s="1" t="s">
        <v>312</v>
      </c>
      <c r="D53" s="1" t="s">
        <v>194</v>
      </c>
      <c r="E53" s="1" t="s">
        <v>259</v>
      </c>
      <c r="F53" s="1" t="s">
        <v>259</v>
      </c>
      <c r="G53" s="5" t="s">
        <v>309</v>
      </c>
      <c r="H53" s="1">
        <v>10</v>
      </c>
      <c r="I53" s="1">
        <v>2</v>
      </c>
      <c r="J53" s="1">
        <v>4</v>
      </c>
      <c r="K53" s="1">
        <v>12.5</v>
      </c>
      <c r="L53" s="1">
        <v>10</v>
      </c>
      <c r="M53" s="1">
        <f t="shared" si="0"/>
        <v>38.5</v>
      </c>
      <c r="N53" s="1">
        <v>84</v>
      </c>
      <c r="O53" s="1"/>
      <c r="P53" s="1">
        <v>10</v>
      </c>
      <c r="Q53" s="1">
        <f t="shared" si="1"/>
        <v>94</v>
      </c>
      <c r="R53" s="1">
        <f t="shared" si="2"/>
        <v>55.15</v>
      </c>
      <c r="S53" s="1" t="s">
        <v>330</v>
      </c>
    </row>
    <row r="54" spans="1:19" ht="12.75">
      <c r="A54" s="4" t="s">
        <v>386</v>
      </c>
      <c r="B54" s="1" t="s">
        <v>12</v>
      </c>
      <c r="C54" s="1" t="s">
        <v>103</v>
      </c>
      <c r="D54" s="1" t="s">
        <v>163</v>
      </c>
      <c r="E54" s="1" t="s">
        <v>237</v>
      </c>
      <c r="F54" s="1" t="s">
        <v>290</v>
      </c>
      <c r="G54" s="5" t="s">
        <v>309</v>
      </c>
      <c r="H54" s="1">
        <v>8</v>
      </c>
      <c r="I54" s="1">
        <v>15.5</v>
      </c>
      <c r="J54" s="1">
        <v>0</v>
      </c>
      <c r="K54" s="1">
        <v>8.5</v>
      </c>
      <c r="L54" s="1">
        <v>10</v>
      </c>
      <c r="M54" s="1">
        <f t="shared" si="0"/>
        <v>42</v>
      </c>
      <c r="N54" s="1">
        <v>73.5</v>
      </c>
      <c r="O54" s="1"/>
      <c r="P54" s="1">
        <v>10</v>
      </c>
      <c r="Q54" s="1">
        <f t="shared" si="1"/>
        <v>83.5</v>
      </c>
      <c r="R54" s="1">
        <f t="shared" si="2"/>
        <v>54.45</v>
      </c>
      <c r="S54" s="1" t="s">
        <v>330</v>
      </c>
    </row>
    <row r="55" spans="1:19" ht="12.75">
      <c r="A55" s="4" t="s">
        <v>387</v>
      </c>
      <c r="B55" s="1" t="s">
        <v>48</v>
      </c>
      <c r="C55" s="1" t="s">
        <v>442</v>
      </c>
      <c r="D55" s="1" t="s">
        <v>191</v>
      </c>
      <c r="E55" s="1" t="s">
        <v>257</v>
      </c>
      <c r="F55" s="1" t="s">
        <v>256</v>
      </c>
      <c r="G55" s="5" t="s">
        <v>309</v>
      </c>
      <c r="H55" s="1">
        <v>6</v>
      </c>
      <c r="I55" s="1">
        <v>3.5</v>
      </c>
      <c r="J55" s="1">
        <v>5</v>
      </c>
      <c r="K55" s="1">
        <v>12.25</v>
      </c>
      <c r="L55" s="1">
        <v>10</v>
      </c>
      <c r="M55" s="1">
        <f t="shared" si="0"/>
        <v>36.75</v>
      </c>
      <c r="N55" s="1">
        <v>84</v>
      </c>
      <c r="O55" s="1"/>
      <c r="P55" s="1">
        <v>10</v>
      </c>
      <c r="Q55" s="1">
        <f t="shared" si="1"/>
        <v>94</v>
      </c>
      <c r="R55" s="1">
        <f t="shared" si="2"/>
        <v>53.925</v>
      </c>
      <c r="S55" s="1" t="s">
        <v>330</v>
      </c>
    </row>
    <row r="56" spans="1:19" ht="12.75">
      <c r="A56" s="4" t="s">
        <v>388</v>
      </c>
      <c r="B56" s="1" t="s">
        <v>13</v>
      </c>
      <c r="C56" s="1" t="s">
        <v>103</v>
      </c>
      <c r="D56" s="1" t="s">
        <v>163</v>
      </c>
      <c r="E56" s="1" t="s">
        <v>237</v>
      </c>
      <c r="F56" s="1" t="s">
        <v>290</v>
      </c>
      <c r="G56" s="5" t="s">
        <v>309</v>
      </c>
      <c r="H56" s="1">
        <v>8</v>
      </c>
      <c r="I56" s="1">
        <v>2</v>
      </c>
      <c r="J56" s="1">
        <v>25</v>
      </c>
      <c r="K56" s="1">
        <v>6.25</v>
      </c>
      <c r="L56" s="1">
        <v>10</v>
      </c>
      <c r="M56" s="1">
        <f t="shared" si="0"/>
        <v>51.25</v>
      </c>
      <c r="N56" s="1">
        <v>50.12</v>
      </c>
      <c r="O56" s="1"/>
      <c r="P56" s="1">
        <v>10</v>
      </c>
      <c r="Q56" s="1">
        <f t="shared" si="1"/>
        <v>60.12</v>
      </c>
      <c r="R56" s="1">
        <f t="shared" si="2"/>
        <v>53.911</v>
      </c>
      <c r="S56" s="1" t="s">
        <v>330</v>
      </c>
    </row>
    <row r="57" spans="1:19" ht="12.75">
      <c r="A57" s="4" t="s">
        <v>389</v>
      </c>
      <c r="B57" s="1" t="s">
        <v>92</v>
      </c>
      <c r="C57" s="1" t="s">
        <v>153</v>
      </c>
      <c r="D57" s="1" t="s">
        <v>228</v>
      </c>
      <c r="E57" s="1" t="s">
        <v>284</v>
      </c>
      <c r="F57" s="1" t="s">
        <v>284</v>
      </c>
      <c r="G57" s="5" t="s">
        <v>309</v>
      </c>
      <c r="H57" s="1">
        <v>12</v>
      </c>
      <c r="I57" s="1">
        <v>15</v>
      </c>
      <c r="J57" s="1">
        <v>0.25</v>
      </c>
      <c r="K57" s="1">
        <v>10.75</v>
      </c>
      <c r="L57" s="1">
        <v>10</v>
      </c>
      <c r="M57" s="1">
        <f t="shared" si="0"/>
        <v>48</v>
      </c>
      <c r="N57" s="1">
        <v>52.25</v>
      </c>
      <c r="O57" s="1"/>
      <c r="P57" s="1">
        <v>10</v>
      </c>
      <c r="Q57" s="1">
        <f t="shared" si="1"/>
        <v>62.25</v>
      </c>
      <c r="R57" s="1">
        <f t="shared" si="2"/>
        <v>52.27499999999999</v>
      </c>
      <c r="S57" s="1" t="s">
        <v>330</v>
      </c>
    </row>
    <row r="58" spans="1:19" ht="12.75">
      <c r="A58" s="4" t="s">
        <v>390</v>
      </c>
      <c r="B58" s="1" t="s">
        <v>18</v>
      </c>
      <c r="C58" s="1" t="s">
        <v>107</v>
      </c>
      <c r="D58" s="1" t="s">
        <v>166</v>
      </c>
      <c r="E58" s="1" t="s">
        <v>239</v>
      </c>
      <c r="F58" s="1" t="s">
        <v>239</v>
      </c>
      <c r="G58" s="5" t="s">
        <v>309</v>
      </c>
      <c r="H58" s="1">
        <v>6</v>
      </c>
      <c r="I58" s="1">
        <v>1.5</v>
      </c>
      <c r="J58" s="1">
        <v>10</v>
      </c>
      <c r="K58" s="1">
        <v>8.25</v>
      </c>
      <c r="L58" s="1">
        <v>10</v>
      </c>
      <c r="M58" s="1">
        <f t="shared" si="0"/>
        <v>35.75</v>
      </c>
      <c r="N58" s="1">
        <v>79.5</v>
      </c>
      <c r="O58" s="1"/>
      <c r="P58" s="1">
        <v>10</v>
      </c>
      <c r="Q58" s="1">
        <f t="shared" si="1"/>
        <v>89.5</v>
      </c>
      <c r="R58" s="1">
        <f t="shared" si="2"/>
        <v>51.875</v>
      </c>
      <c r="S58" s="1" t="s">
        <v>330</v>
      </c>
    </row>
    <row r="59" spans="1:19" ht="12.75">
      <c r="A59" s="4" t="s">
        <v>391</v>
      </c>
      <c r="B59" s="1" t="s">
        <v>420</v>
      </c>
      <c r="C59" s="1" t="s">
        <v>446</v>
      </c>
      <c r="D59" s="1" t="s">
        <v>203</v>
      </c>
      <c r="E59" s="1" t="s">
        <v>265</v>
      </c>
      <c r="F59" s="1" t="s">
        <v>301</v>
      </c>
      <c r="G59" s="5" t="s">
        <v>309</v>
      </c>
      <c r="H59" s="1">
        <v>10</v>
      </c>
      <c r="I59" s="1">
        <v>3</v>
      </c>
      <c r="J59" s="1">
        <v>10</v>
      </c>
      <c r="K59" s="1">
        <v>2.25</v>
      </c>
      <c r="L59" s="1">
        <v>10</v>
      </c>
      <c r="M59" s="1">
        <f t="shared" si="0"/>
        <v>35.25</v>
      </c>
      <c r="N59" s="1">
        <v>79</v>
      </c>
      <c r="O59" s="1"/>
      <c r="P59" s="1">
        <v>10</v>
      </c>
      <c r="Q59" s="1">
        <f t="shared" si="1"/>
        <v>89</v>
      </c>
      <c r="R59" s="1">
        <f t="shared" si="2"/>
        <v>51.375</v>
      </c>
      <c r="S59" s="1" t="s">
        <v>330</v>
      </c>
    </row>
    <row r="60" spans="1:19" ht="12.75">
      <c r="A60" s="4" t="s">
        <v>392</v>
      </c>
      <c r="B60" s="1" t="s">
        <v>75</v>
      </c>
      <c r="C60" s="1" t="s">
        <v>444</v>
      </c>
      <c r="D60" s="1" t="s">
        <v>213</v>
      </c>
      <c r="E60" s="1" t="s">
        <v>276</v>
      </c>
      <c r="F60" s="1" t="s">
        <v>304</v>
      </c>
      <c r="G60" s="5" t="s">
        <v>309</v>
      </c>
      <c r="H60" s="1">
        <v>4</v>
      </c>
      <c r="I60" s="1">
        <v>1.5</v>
      </c>
      <c r="J60" s="1">
        <v>10.25</v>
      </c>
      <c r="K60" s="1">
        <v>8.5</v>
      </c>
      <c r="L60" s="1">
        <v>10</v>
      </c>
      <c r="M60" s="1">
        <f t="shared" si="0"/>
        <v>34.25</v>
      </c>
      <c r="N60" s="1">
        <v>80</v>
      </c>
      <c r="O60" s="1"/>
      <c r="P60" s="1">
        <v>10</v>
      </c>
      <c r="Q60" s="1">
        <f t="shared" si="1"/>
        <v>90</v>
      </c>
      <c r="R60" s="1">
        <f t="shared" si="2"/>
        <v>50.974999999999994</v>
      </c>
      <c r="S60" s="1" t="s">
        <v>330</v>
      </c>
    </row>
    <row r="61" spans="1:19" ht="12.75">
      <c r="A61" s="4" t="s">
        <v>393</v>
      </c>
      <c r="B61" s="1" t="s">
        <v>88</v>
      </c>
      <c r="C61" s="1" t="s">
        <v>151</v>
      </c>
      <c r="D61" s="1" t="s">
        <v>224</v>
      </c>
      <c r="E61" s="1" t="s">
        <v>284</v>
      </c>
      <c r="F61" s="1" t="s">
        <v>284</v>
      </c>
      <c r="G61" s="5" t="s">
        <v>309</v>
      </c>
      <c r="H61" s="1">
        <v>12</v>
      </c>
      <c r="I61" s="1">
        <v>0.5</v>
      </c>
      <c r="J61" s="1">
        <v>3.5</v>
      </c>
      <c r="K61" s="1">
        <v>15</v>
      </c>
      <c r="L61" s="1">
        <v>10</v>
      </c>
      <c r="M61" s="1">
        <f t="shared" si="0"/>
        <v>41</v>
      </c>
      <c r="N61" s="1">
        <v>64.25</v>
      </c>
      <c r="O61" s="1"/>
      <c r="P61" s="1">
        <v>10</v>
      </c>
      <c r="Q61" s="1">
        <f t="shared" si="1"/>
        <v>74.25</v>
      </c>
      <c r="R61" s="1">
        <f t="shared" si="2"/>
        <v>50.974999999999994</v>
      </c>
      <c r="S61" s="1" t="s">
        <v>330</v>
      </c>
    </row>
    <row r="62" spans="1:19" ht="12.75">
      <c r="A62" s="4" t="s">
        <v>394</v>
      </c>
      <c r="B62" s="1" t="s">
        <v>76</v>
      </c>
      <c r="C62" s="1" t="s">
        <v>132</v>
      </c>
      <c r="D62" s="1" t="s">
        <v>214</v>
      </c>
      <c r="E62" s="1" t="s">
        <v>276</v>
      </c>
      <c r="F62" s="1" t="s">
        <v>304</v>
      </c>
      <c r="G62" s="5" t="s">
        <v>309</v>
      </c>
      <c r="H62" s="1">
        <v>10</v>
      </c>
      <c r="I62" s="1">
        <v>1.5</v>
      </c>
      <c r="J62" s="1">
        <v>5.25</v>
      </c>
      <c r="K62" s="1">
        <v>9.25</v>
      </c>
      <c r="L62" s="1">
        <v>10</v>
      </c>
      <c r="M62" s="1">
        <f t="shared" si="0"/>
        <v>36</v>
      </c>
      <c r="N62" s="1">
        <v>72.75</v>
      </c>
      <c r="O62" s="1"/>
      <c r="P62" s="1">
        <v>10</v>
      </c>
      <c r="Q62" s="1">
        <f t="shared" si="1"/>
        <v>82.75</v>
      </c>
      <c r="R62" s="1">
        <f t="shared" si="2"/>
        <v>50.025</v>
      </c>
      <c r="S62" s="1" t="s">
        <v>330</v>
      </c>
    </row>
    <row r="63" spans="1:19" ht="12.75">
      <c r="A63" s="4" t="s">
        <v>395</v>
      </c>
      <c r="B63" s="1" t="s">
        <v>3</v>
      </c>
      <c r="C63" s="1" t="s">
        <v>323</v>
      </c>
      <c r="D63" s="1" t="s">
        <v>192</v>
      </c>
      <c r="E63" s="1" t="s">
        <v>258</v>
      </c>
      <c r="F63" s="1" t="s">
        <v>297</v>
      </c>
      <c r="G63" s="5" t="s">
        <v>309</v>
      </c>
      <c r="H63" s="1">
        <v>10</v>
      </c>
      <c r="I63" s="1">
        <v>2.5</v>
      </c>
      <c r="J63" s="1">
        <v>12</v>
      </c>
      <c r="K63" s="1">
        <v>6.75</v>
      </c>
      <c r="L63" s="1">
        <v>10</v>
      </c>
      <c r="M63" s="1">
        <f t="shared" si="0"/>
        <v>41.25</v>
      </c>
      <c r="N63" s="1">
        <v>59</v>
      </c>
      <c r="O63" s="1"/>
      <c r="P63" s="1">
        <v>10</v>
      </c>
      <c r="Q63" s="1">
        <f t="shared" si="1"/>
        <v>69</v>
      </c>
      <c r="R63" s="1">
        <f t="shared" si="2"/>
        <v>49.574999999999996</v>
      </c>
      <c r="S63" s="1"/>
    </row>
    <row r="64" spans="1:19" ht="12.75">
      <c r="A64" s="4" t="s">
        <v>396</v>
      </c>
      <c r="B64" s="1" t="s">
        <v>85</v>
      </c>
      <c r="C64" s="1" t="s">
        <v>148</v>
      </c>
      <c r="D64" s="1" t="s">
        <v>221</v>
      </c>
      <c r="E64" s="1" t="s">
        <v>283</v>
      </c>
      <c r="F64" s="1" t="s">
        <v>307</v>
      </c>
      <c r="G64" s="5" t="s">
        <v>309</v>
      </c>
      <c r="H64" s="1">
        <v>8</v>
      </c>
      <c r="I64" s="1">
        <v>0.5</v>
      </c>
      <c r="J64" s="1">
        <v>7</v>
      </c>
      <c r="K64" s="1">
        <v>8</v>
      </c>
      <c r="L64" s="1">
        <v>10</v>
      </c>
      <c r="M64" s="1">
        <f t="shared" si="0"/>
        <v>33.5</v>
      </c>
      <c r="N64" s="1">
        <v>76.75</v>
      </c>
      <c r="O64" s="1"/>
      <c r="P64" s="1">
        <v>10</v>
      </c>
      <c r="Q64" s="1">
        <f t="shared" si="1"/>
        <v>86.75</v>
      </c>
      <c r="R64" s="1">
        <f t="shared" si="2"/>
        <v>49.474999999999994</v>
      </c>
      <c r="S64" s="1"/>
    </row>
    <row r="65" spans="1:19" ht="12.75">
      <c r="A65" s="4" t="s">
        <v>397</v>
      </c>
      <c r="B65" s="1" t="s">
        <v>16</v>
      </c>
      <c r="C65" s="1" t="s">
        <v>105</v>
      </c>
      <c r="D65" s="1" t="s">
        <v>162</v>
      </c>
      <c r="E65" s="1" t="s">
        <v>237</v>
      </c>
      <c r="F65" s="1" t="s">
        <v>290</v>
      </c>
      <c r="G65" s="5" t="s">
        <v>309</v>
      </c>
      <c r="H65" s="1">
        <v>12</v>
      </c>
      <c r="I65" s="1">
        <v>1.5</v>
      </c>
      <c r="J65" s="1">
        <v>6</v>
      </c>
      <c r="K65" s="1">
        <v>2.5</v>
      </c>
      <c r="L65" s="1">
        <v>10</v>
      </c>
      <c r="M65" s="1">
        <f t="shared" si="0"/>
        <v>32</v>
      </c>
      <c r="N65" s="1">
        <v>78.25</v>
      </c>
      <c r="O65" s="1"/>
      <c r="P65" s="1">
        <v>10</v>
      </c>
      <c r="Q65" s="1">
        <f t="shared" si="1"/>
        <v>88.25</v>
      </c>
      <c r="R65" s="1">
        <f t="shared" si="2"/>
        <v>48.875</v>
      </c>
      <c r="S65" s="1"/>
    </row>
    <row r="66" spans="1:19" ht="12.75">
      <c r="A66" s="4" t="s">
        <v>398</v>
      </c>
      <c r="B66" s="1" t="s">
        <v>6</v>
      </c>
      <c r="C66" s="1" t="s">
        <v>100</v>
      </c>
      <c r="D66" s="1" t="s">
        <v>286</v>
      </c>
      <c r="E66" s="1" t="s">
        <v>233</v>
      </c>
      <c r="F66" s="1" t="s">
        <v>289</v>
      </c>
      <c r="G66" s="5" t="s">
        <v>309</v>
      </c>
      <c r="H66" s="1">
        <v>10</v>
      </c>
      <c r="I66" s="1">
        <v>0</v>
      </c>
      <c r="J66" s="1">
        <v>10</v>
      </c>
      <c r="K66" s="1">
        <v>5.5</v>
      </c>
      <c r="L66" s="1">
        <v>10</v>
      </c>
      <c r="M66" s="1">
        <f aca="true" t="shared" si="3" ref="M66:M100">SUM(H66:L66)</f>
        <v>35.5</v>
      </c>
      <c r="N66" s="1">
        <v>69.75</v>
      </c>
      <c r="O66" s="1"/>
      <c r="P66" s="1">
        <v>10</v>
      </c>
      <c r="Q66" s="1">
        <f aca="true" t="shared" si="4" ref="Q66:Q100">SUM(N66:P66)</f>
        <v>79.75</v>
      </c>
      <c r="R66" s="1">
        <f aca="true" t="shared" si="5" ref="R66:R100">7/10*M66+3/10*Q66</f>
        <v>48.775</v>
      </c>
      <c r="S66" s="1"/>
    </row>
    <row r="67" spans="1:19" ht="12.75">
      <c r="A67" s="4" t="s">
        <v>399</v>
      </c>
      <c r="B67" s="1" t="s">
        <v>72</v>
      </c>
      <c r="C67" s="1" t="s">
        <v>135</v>
      </c>
      <c r="D67" s="1" t="s">
        <v>210</v>
      </c>
      <c r="E67" s="1" t="s">
        <v>273</v>
      </c>
      <c r="F67" s="1" t="s">
        <v>273</v>
      </c>
      <c r="G67" s="5" t="s">
        <v>309</v>
      </c>
      <c r="H67" s="1">
        <v>12</v>
      </c>
      <c r="I67" s="1">
        <v>4.5</v>
      </c>
      <c r="J67" s="1">
        <v>6.5</v>
      </c>
      <c r="K67" s="1">
        <v>5.5</v>
      </c>
      <c r="L67" s="1">
        <v>10</v>
      </c>
      <c r="M67" s="1">
        <f t="shared" si="3"/>
        <v>38.5</v>
      </c>
      <c r="N67" s="1">
        <v>62</v>
      </c>
      <c r="O67" s="1"/>
      <c r="P67" s="1">
        <v>10</v>
      </c>
      <c r="Q67" s="1">
        <f t="shared" si="4"/>
        <v>72</v>
      </c>
      <c r="R67" s="1">
        <f t="shared" si="5"/>
        <v>48.55</v>
      </c>
      <c r="S67" s="1"/>
    </row>
    <row r="68" spans="1:19" ht="12.75">
      <c r="A68" s="4" t="s">
        <v>400</v>
      </c>
      <c r="B68" s="1" t="s">
        <v>89</v>
      </c>
      <c r="C68" s="1" t="s">
        <v>152</v>
      </c>
      <c r="D68" s="1" t="s">
        <v>225</v>
      </c>
      <c r="E68" s="1" t="s">
        <v>284</v>
      </c>
      <c r="F68" s="1" t="s">
        <v>284</v>
      </c>
      <c r="G68" s="5" t="s">
        <v>309</v>
      </c>
      <c r="H68" s="1">
        <v>12</v>
      </c>
      <c r="I68" s="1">
        <v>4</v>
      </c>
      <c r="J68" s="1">
        <v>0</v>
      </c>
      <c r="K68" s="1">
        <v>4.12</v>
      </c>
      <c r="L68" s="1">
        <v>10</v>
      </c>
      <c r="M68" s="1">
        <f t="shared" si="3"/>
        <v>30.12</v>
      </c>
      <c r="N68" s="1">
        <v>81.5</v>
      </c>
      <c r="O68" s="1"/>
      <c r="P68" s="1">
        <v>10</v>
      </c>
      <c r="Q68" s="1">
        <f t="shared" si="4"/>
        <v>91.5</v>
      </c>
      <c r="R68" s="1">
        <f t="shared" si="5"/>
        <v>48.534</v>
      </c>
      <c r="S68" s="1"/>
    </row>
    <row r="69" spans="1:19" ht="12.75">
      <c r="A69" s="4" t="s">
        <v>401</v>
      </c>
      <c r="B69" s="1" t="s">
        <v>21</v>
      </c>
      <c r="C69" s="1" t="s">
        <v>108</v>
      </c>
      <c r="D69" s="1" t="s">
        <v>168</v>
      </c>
      <c r="E69" s="1" t="s">
        <v>240</v>
      </c>
      <c r="F69" s="1" t="s">
        <v>240</v>
      </c>
      <c r="G69" s="5" t="s">
        <v>309</v>
      </c>
      <c r="H69" s="1">
        <v>10</v>
      </c>
      <c r="I69" s="1">
        <v>2.5</v>
      </c>
      <c r="J69" s="1">
        <v>10</v>
      </c>
      <c r="K69" s="1">
        <v>4.75</v>
      </c>
      <c r="L69" s="1">
        <v>10</v>
      </c>
      <c r="M69" s="1">
        <f t="shared" si="3"/>
        <v>37.25</v>
      </c>
      <c r="N69" s="1">
        <v>64.5</v>
      </c>
      <c r="O69" s="1"/>
      <c r="P69" s="1">
        <v>10</v>
      </c>
      <c r="Q69" s="1">
        <f t="shared" si="4"/>
        <v>74.5</v>
      </c>
      <c r="R69" s="1">
        <f t="shared" si="5"/>
        <v>48.425</v>
      </c>
      <c r="S69" s="1"/>
    </row>
    <row r="70" spans="1:19" ht="12.75">
      <c r="A70" s="4" t="s">
        <v>402</v>
      </c>
      <c r="B70" s="1" t="s">
        <v>83</v>
      </c>
      <c r="C70" s="1" t="s">
        <v>147</v>
      </c>
      <c r="D70" s="1" t="s">
        <v>219</v>
      </c>
      <c r="E70" s="1" t="s">
        <v>281</v>
      </c>
      <c r="F70" s="1" t="s">
        <v>282</v>
      </c>
      <c r="G70" s="5" t="s">
        <v>309</v>
      </c>
      <c r="H70" s="1">
        <v>16</v>
      </c>
      <c r="I70" s="1">
        <v>1.5</v>
      </c>
      <c r="J70" s="1">
        <v>20</v>
      </c>
      <c r="K70" s="1">
        <v>6.25</v>
      </c>
      <c r="L70" s="1">
        <v>10</v>
      </c>
      <c r="M70" s="1">
        <f t="shared" si="3"/>
        <v>53.75</v>
      </c>
      <c r="N70" s="1">
        <v>24.75</v>
      </c>
      <c r="O70" s="1"/>
      <c r="P70" s="1">
        <v>10</v>
      </c>
      <c r="Q70" s="1">
        <f t="shared" si="4"/>
        <v>34.75</v>
      </c>
      <c r="R70" s="1">
        <f t="shared" si="5"/>
        <v>48.05</v>
      </c>
      <c r="S70" s="1"/>
    </row>
    <row r="71" spans="1:19" ht="12.75">
      <c r="A71" s="4" t="s">
        <v>403</v>
      </c>
      <c r="B71" s="1" t="s">
        <v>35</v>
      </c>
      <c r="C71" s="1" t="s">
        <v>445</v>
      </c>
      <c r="D71" s="1" t="s">
        <v>178</v>
      </c>
      <c r="E71" s="1" t="s">
        <v>246</v>
      </c>
      <c r="F71" s="1" t="s">
        <v>246</v>
      </c>
      <c r="G71" s="5" t="s">
        <v>309</v>
      </c>
      <c r="H71" s="1">
        <v>10</v>
      </c>
      <c r="I71" s="1">
        <v>2</v>
      </c>
      <c r="J71" s="1">
        <v>2.25</v>
      </c>
      <c r="K71" s="1">
        <v>7.75</v>
      </c>
      <c r="L71" s="1">
        <v>10</v>
      </c>
      <c r="M71" s="1">
        <f t="shared" si="3"/>
        <v>32</v>
      </c>
      <c r="N71" s="1">
        <v>73.25</v>
      </c>
      <c r="O71" s="1"/>
      <c r="P71" s="1">
        <v>10</v>
      </c>
      <c r="Q71" s="1">
        <f t="shared" si="4"/>
        <v>83.25</v>
      </c>
      <c r="R71" s="1">
        <f t="shared" si="5"/>
        <v>47.375</v>
      </c>
      <c r="S71" s="1"/>
    </row>
    <row r="72" spans="1:19" ht="12.75">
      <c r="A72" s="4" t="s">
        <v>404</v>
      </c>
      <c r="B72" s="1" t="s">
        <v>38</v>
      </c>
      <c r="C72" s="1" t="s">
        <v>120</v>
      </c>
      <c r="D72" s="1" t="s">
        <v>181</v>
      </c>
      <c r="E72" s="1" t="s">
        <v>248</v>
      </c>
      <c r="F72" s="1" t="s">
        <v>293</v>
      </c>
      <c r="G72" s="5" t="s">
        <v>309</v>
      </c>
      <c r="H72" s="1">
        <v>8</v>
      </c>
      <c r="I72" s="1">
        <v>0</v>
      </c>
      <c r="J72" s="1">
        <v>20</v>
      </c>
      <c r="K72" s="1">
        <v>0.75</v>
      </c>
      <c r="L72" s="1">
        <v>10</v>
      </c>
      <c r="M72" s="1">
        <f t="shared" si="3"/>
        <v>38.75</v>
      </c>
      <c r="N72" s="1">
        <v>57.5</v>
      </c>
      <c r="O72" s="1"/>
      <c r="P72" s="1">
        <v>10</v>
      </c>
      <c r="Q72" s="1">
        <f t="shared" si="4"/>
        <v>67.5</v>
      </c>
      <c r="R72" s="1">
        <f t="shared" si="5"/>
        <v>47.375</v>
      </c>
      <c r="S72" s="1"/>
    </row>
    <row r="73" spans="1:19" ht="12.75">
      <c r="A73" s="4" t="s">
        <v>405</v>
      </c>
      <c r="B73" s="1" t="s">
        <v>82</v>
      </c>
      <c r="C73" s="1" t="s">
        <v>449</v>
      </c>
      <c r="D73" s="1" t="s">
        <v>218</v>
      </c>
      <c r="E73" s="1" t="s">
        <v>279</v>
      </c>
      <c r="F73" s="1" t="s">
        <v>306</v>
      </c>
      <c r="G73" s="5" t="s">
        <v>309</v>
      </c>
      <c r="H73" s="1">
        <v>6</v>
      </c>
      <c r="I73" s="1">
        <v>4.5</v>
      </c>
      <c r="J73" s="1">
        <v>10.25</v>
      </c>
      <c r="K73" s="1">
        <v>4.5</v>
      </c>
      <c r="L73" s="1">
        <v>10</v>
      </c>
      <c r="M73" s="1">
        <f t="shared" si="3"/>
        <v>35.25</v>
      </c>
      <c r="N73" s="1">
        <v>65.25</v>
      </c>
      <c r="O73" s="1"/>
      <c r="P73" s="1">
        <v>10</v>
      </c>
      <c r="Q73" s="1">
        <f t="shared" si="4"/>
        <v>75.25</v>
      </c>
      <c r="R73" s="1">
        <f t="shared" si="5"/>
        <v>47.25</v>
      </c>
      <c r="S73" s="1"/>
    </row>
    <row r="74" spans="1:19" ht="12.75">
      <c r="A74" s="4" t="s">
        <v>406</v>
      </c>
      <c r="B74" s="1" t="s">
        <v>47</v>
      </c>
      <c r="C74" s="1" t="s">
        <v>448</v>
      </c>
      <c r="D74" s="1" t="s">
        <v>190</v>
      </c>
      <c r="E74" s="1" t="s">
        <v>256</v>
      </c>
      <c r="F74" s="1" t="s">
        <v>256</v>
      </c>
      <c r="G74" s="5" t="s">
        <v>309</v>
      </c>
      <c r="H74" s="1">
        <v>8</v>
      </c>
      <c r="I74" s="1">
        <v>2</v>
      </c>
      <c r="J74" s="1">
        <v>21.25</v>
      </c>
      <c r="K74" s="1">
        <v>2</v>
      </c>
      <c r="L74" s="1">
        <v>10</v>
      </c>
      <c r="M74" s="1">
        <f t="shared" si="3"/>
        <v>43.25</v>
      </c>
      <c r="N74" s="1">
        <v>43</v>
      </c>
      <c r="O74" s="1"/>
      <c r="P74" s="1">
        <v>10</v>
      </c>
      <c r="Q74" s="1">
        <f t="shared" si="4"/>
        <v>53</v>
      </c>
      <c r="R74" s="1">
        <f t="shared" si="5"/>
        <v>46.175</v>
      </c>
      <c r="S74" s="1"/>
    </row>
    <row r="75" spans="1:19" ht="12.75">
      <c r="A75" s="4" t="s">
        <v>407</v>
      </c>
      <c r="B75" s="1" t="s">
        <v>49</v>
      </c>
      <c r="C75" s="1" t="s">
        <v>127</v>
      </c>
      <c r="D75" s="1" t="s">
        <v>191</v>
      </c>
      <c r="E75" s="1" t="s">
        <v>257</v>
      </c>
      <c r="F75" s="1" t="s">
        <v>256</v>
      </c>
      <c r="G75" s="5" t="s">
        <v>309</v>
      </c>
      <c r="H75" s="1">
        <v>4</v>
      </c>
      <c r="I75" s="1">
        <v>4</v>
      </c>
      <c r="J75" s="1">
        <v>0</v>
      </c>
      <c r="K75" s="1">
        <v>8.5</v>
      </c>
      <c r="L75" s="1">
        <v>10</v>
      </c>
      <c r="M75" s="1">
        <f t="shared" si="3"/>
        <v>26.5</v>
      </c>
      <c r="N75" s="1">
        <v>82</v>
      </c>
      <c r="O75" s="1"/>
      <c r="P75" s="1">
        <v>10</v>
      </c>
      <c r="Q75" s="1">
        <f t="shared" si="4"/>
        <v>92</v>
      </c>
      <c r="R75" s="1">
        <f t="shared" si="5"/>
        <v>46.14999999999999</v>
      </c>
      <c r="S75" s="1"/>
    </row>
    <row r="76" spans="1:19" ht="12.75">
      <c r="A76" s="4" t="s">
        <v>408</v>
      </c>
      <c r="B76" s="1" t="s">
        <v>93</v>
      </c>
      <c r="C76" s="1" t="s">
        <v>154</v>
      </c>
      <c r="D76" s="1" t="s">
        <v>229</v>
      </c>
      <c r="E76" s="1" t="s">
        <v>284</v>
      </c>
      <c r="F76" s="1" t="s">
        <v>284</v>
      </c>
      <c r="G76" s="5" t="s">
        <v>309</v>
      </c>
      <c r="H76" s="1">
        <v>4</v>
      </c>
      <c r="I76" s="1">
        <v>1</v>
      </c>
      <c r="J76" s="1">
        <v>15</v>
      </c>
      <c r="K76" s="1">
        <v>6</v>
      </c>
      <c r="L76" s="1">
        <v>10</v>
      </c>
      <c r="M76" s="1">
        <f t="shared" si="3"/>
        <v>36</v>
      </c>
      <c r="N76" s="1">
        <v>59</v>
      </c>
      <c r="O76" s="1"/>
      <c r="P76" s="1">
        <v>10</v>
      </c>
      <c r="Q76" s="1">
        <f t="shared" si="4"/>
        <v>69</v>
      </c>
      <c r="R76" s="1">
        <f t="shared" si="5"/>
        <v>45.9</v>
      </c>
      <c r="S76" s="1"/>
    </row>
    <row r="77" spans="1:19" ht="12.75">
      <c r="A77" s="4" t="s">
        <v>409</v>
      </c>
      <c r="B77" s="1" t="s">
        <v>65</v>
      </c>
      <c r="C77" s="1" t="s">
        <v>137</v>
      </c>
      <c r="D77" s="1" t="s">
        <v>204</v>
      </c>
      <c r="E77" s="1" t="s">
        <v>266</v>
      </c>
      <c r="F77" s="1" t="s">
        <v>302</v>
      </c>
      <c r="G77" s="5" t="s">
        <v>309</v>
      </c>
      <c r="H77" s="1">
        <v>10</v>
      </c>
      <c r="I77" s="1">
        <v>2</v>
      </c>
      <c r="J77" s="1">
        <v>7.5</v>
      </c>
      <c r="K77" s="1">
        <v>4.75</v>
      </c>
      <c r="L77" s="1">
        <v>10</v>
      </c>
      <c r="M77" s="1">
        <f t="shared" si="3"/>
        <v>34.25</v>
      </c>
      <c r="N77" s="1">
        <v>63</v>
      </c>
      <c r="O77" s="1"/>
      <c r="P77" s="1">
        <v>10</v>
      </c>
      <c r="Q77" s="1">
        <f t="shared" si="4"/>
        <v>73</v>
      </c>
      <c r="R77" s="1">
        <f t="shared" si="5"/>
        <v>45.875</v>
      </c>
      <c r="S77" s="1"/>
    </row>
    <row r="78" spans="1:19" ht="12.75">
      <c r="A78" s="4" t="s">
        <v>410</v>
      </c>
      <c r="B78" s="1" t="s">
        <v>81</v>
      </c>
      <c r="C78" s="1" t="s">
        <v>1</v>
      </c>
      <c r="D78" s="1" t="s">
        <v>0</v>
      </c>
      <c r="E78" s="1" t="s">
        <v>279</v>
      </c>
      <c r="F78" s="1" t="s">
        <v>306</v>
      </c>
      <c r="G78" s="5" t="s">
        <v>309</v>
      </c>
      <c r="H78" s="1">
        <v>4</v>
      </c>
      <c r="I78" s="1">
        <v>1.5</v>
      </c>
      <c r="J78" s="1">
        <v>25</v>
      </c>
      <c r="K78" s="1">
        <v>3.75</v>
      </c>
      <c r="L78" s="1">
        <v>10</v>
      </c>
      <c r="M78" s="1">
        <f t="shared" si="3"/>
        <v>44.25</v>
      </c>
      <c r="N78" s="1">
        <v>39.5</v>
      </c>
      <c r="O78" s="1"/>
      <c r="P78" s="1">
        <v>10</v>
      </c>
      <c r="Q78" s="1">
        <f t="shared" si="4"/>
        <v>49.5</v>
      </c>
      <c r="R78" s="1">
        <f t="shared" si="5"/>
        <v>45.824999999999996</v>
      </c>
      <c r="S78" s="1"/>
    </row>
    <row r="79" spans="1:19" ht="12.75">
      <c r="A79" s="4" t="s">
        <v>411</v>
      </c>
      <c r="B79" s="1" t="s">
        <v>14</v>
      </c>
      <c r="C79" s="1" t="s">
        <v>104</v>
      </c>
      <c r="D79" s="1" t="s">
        <v>161</v>
      </c>
      <c r="E79" s="1" t="s">
        <v>237</v>
      </c>
      <c r="F79" s="1" t="s">
        <v>290</v>
      </c>
      <c r="G79" s="5" t="s">
        <v>309</v>
      </c>
      <c r="H79" s="1">
        <v>4</v>
      </c>
      <c r="I79" s="1">
        <v>5.5</v>
      </c>
      <c r="J79" s="1">
        <v>0</v>
      </c>
      <c r="K79" s="1">
        <v>10.5</v>
      </c>
      <c r="L79" s="1">
        <v>10</v>
      </c>
      <c r="M79" s="1">
        <f t="shared" si="3"/>
        <v>30</v>
      </c>
      <c r="N79" s="1">
        <v>71</v>
      </c>
      <c r="O79" s="1"/>
      <c r="P79" s="1">
        <v>10</v>
      </c>
      <c r="Q79" s="1">
        <f t="shared" si="4"/>
        <v>81</v>
      </c>
      <c r="R79" s="1">
        <f t="shared" si="5"/>
        <v>45.3</v>
      </c>
      <c r="S79" s="1"/>
    </row>
    <row r="80" spans="1:19" ht="12.75">
      <c r="A80" s="4" t="s">
        <v>412</v>
      </c>
      <c r="B80" s="1" t="s">
        <v>23</v>
      </c>
      <c r="C80" s="1" t="s">
        <v>110</v>
      </c>
      <c r="D80" s="1" t="s">
        <v>170</v>
      </c>
      <c r="E80" s="1" t="s">
        <v>242</v>
      </c>
      <c r="F80" s="1" t="s">
        <v>241</v>
      </c>
      <c r="G80" s="5" t="s">
        <v>309</v>
      </c>
      <c r="H80" s="1">
        <v>8</v>
      </c>
      <c r="I80" s="1">
        <v>6</v>
      </c>
      <c r="J80" s="1">
        <v>10</v>
      </c>
      <c r="K80" s="1">
        <v>5.75</v>
      </c>
      <c r="L80" s="1">
        <v>10</v>
      </c>
      <c r="M80" s="1">
        <f t="shared" si="3"/>
        <v>39.75</v>
      </c>
      <c r="N80" s="1">
        <v>47.5</v>
      </c>
      <c r="O80" s="1"/>
      <c r="P80" s="1">
        <v>10</v>
      </c>
      <c r="Q80" s="1">
        <f t="shared" si="4"/>
        <v>57.5</v>
      </c>
      <c r="R80" s="1">
        <f t="shared" si="5"/>
        <v>45.075</v>
      </c>
      <c r="S80" s="1"/>
    </row>
    <row r="81" spans="1:19" ht="12.75">
      <c r="A81" s="4" t="s">
        <v>413</v>
      </c>
      <c r="B81" s="1" t="s">
        <v>87</v>
      </c>
      <c r="C81" s="1" t="s">
        <v>150</v>
      </c>
      <c r="D81" s="1" t="s">
        <v>223</v>
      </c>
      <c r="E81" s="1" t="s">
        <v>284</v>
      </c>
      <c r="F81" s="1" t="s">
        <v>284</v>
      </c>
      <c r="G81" s="5" t="s">
        <v>309</v>
      </c>
      <c r="H81" s="1">
        <v>10</v>
      </c>
      <c r="I81" s="1">
        <v>2.5</v>
      </c>
      <c r="J81" s="1">
        <v>5</v>
      </c>
      <c r="K81" s="1">
        <v>3.25</v>
      </c>
      <c r="L81" s="1">
        <v>10</v>
      </c>
      <c r="M81" s="1">
        <f t="shared" si="3"/>
        <v>30.75</v>
      </c>
      <c r="N81" s="1">
        <v>66.5</v>
      </c>
      <c r="O81" s="1"/>
      <c r="P81" s="1">
        <v>10</v>
      </c>
      <c r="Q81" s="1">
        <f t="shared" si="4"/>
        <v>76.5</v>
      </c>
      <c r="R81" s="1">
        <f t="shared" si="5"/>
        <v>44.474999999999994</v>
      </c>
      <c r="S81" s="1"/>
    </row>
    <row r="82" spans="1:19" ht="12.75">
      <c r="A82" s="4" t="s">
        <v>414</v>
      </c>
      <c r="B82" s="1" t="s">
        <v>71</v>
      </c>
      <c r="C82" s="1" t="s">
        <v>135</v>
      </c>
      <c r="D82" s="1" t="s">
        <v>210</v>
      </c>
      <c r="E82" s="1" t="s">
        <v>273</v>
      </c>
      <c r="F82" s="1" t="s">
        <v>273</v>
      </c>
      <c r="G82" s="5" t="s">
        <v>309</v>
      </c>
      <c r="H82" s="1">
        <v>8</v>
      </c>
      <c r="I82" s="1">
        <v>0</v>
      </c>
      <c r="J82" s="1">
        <v>0</v>
      </c>
      <c r="K82" s="1">
        <v>7.75</v>
      </c>
      <c r="L82" s="1">
        <v>10</v>
      </c>
      <c r="M82" s="1">
        <f t="shared" si="3"/>
        <v>25.75</v>
      </c>
      <c r="N82" s="1">
        <v>76.75</v>
      </c>
      <c r="O82" s="1"/>
      <c r="P82" s="1">
        <v>10</v>
      </c>
      <c r="Q82" s="1">
        <f t="shared" si="4"/>
        <v>86.75</v>
      </c>
      <c r="R82" s="1">
        <f t="shared" si="5"/>
        <v>44.05</v>
      </c>
      <c r="S82" s="1"/>
    </row>
    <row r="83" spans="1:19" ht="12.75">
      <c r="A83" s="4" t="s">
        <v>415</v>
      </c>
      <c r="B83" s="1" t="s">
        <v>29</v>
      </c>
      <c r="C83" s="1" t="s">
        <v>419</v>
      </c>
      <c r="D83" s="1" t="s">
        <v>173</v>
      </c>
      <c r="E83" s="1" t="s">
        <v>287</v>
      </c>
      <c r="F83" s="1" t="s">
        <v>244</v>
      </c>
      <c r="G83" s="5" t="s">
        <v>309</v>
      </c>
      <c r="H83" s="1">
        <v>8</v>
      </c>
      <c r="I83" s="1">
        <v>3</v>
      </c>
      <c r="J83" s="1">
        <v>0</v>
      </c>
      <c r="K83" s="1">
        <v>6.25</v>
      </c>
      <c r="L83" s="1">
        <v>10</v>
      </c>
      <c r="M83" s="1">
        <f t="shared" si="3"/>
        <v>27.25</v>
      </c>
      <c r="N83" s="1">
        <v>72.5</v>
      </c>
      <c r="O83" s="1"/>
      <c r="P83" s="1">
        <v>10</v>
      </c>
      <c r="Q83" s="1">
        <f t="shared" si="4"/>
        <v>82.5</v>
      </c>
      <c r="R83" s="1">
        <f t="shared" si="5"/>
        <v>43.825</v>
      </c>
      <c r="S83" s="1"/>
    </row>
    <row r="84" spans="1:19" ht="12.75">
      <c r="A84" s="4" t="s">
        <v>416</v>
      </c>
      <c r="B84" s="1" t="s">
        <v>79</v>
      </c>
      <c r="C84" s="1" t="s">
        <v>146</v>
      </c>
      <c r="D84" s="1" t="s">
        <v>216</v>
      </c>
      <c r="E84" s="1" t="s">
        <v>278</v>
      </c>
      <c r="F84" s="1" t="s">
        <v>278</v>
      </c>
      <c r="G84" s="5" t="s">
        <v>309</v>
      </c>
      <c r="H84" s="1">
        <v>12</v>
      </c>
      <c r="I84" s="1">
        <v>11.5</v>
      </c>
      <c r="J84" s="1">
        <v>0</v>
      </c>
      <c r="K84" s="1">
        <v>2.5</v>
      </c>
      <c r="L84" s="1">
        <v>10</v>
      </c>
      <c r="M84" s="1">
        <f t="shared" si="3"/>
        <v>36</v>
      </c>
      <c r="N84" s="1">
        <v>51.75</v>
      </c>
      <c r="O84" s="1"/>
      <c r="P84" s="1">
        <v>10</v>
      </c>
      <c r="Q84" s="1">
        <f t="shared" si="4"/>
        <v>61.75</v>
      </c>
      <c r="R84" s="1">
        <f t="shared" si="5"/>
        <v>43.724999999999994</v>
      </c>
      <c r="S84" s="1"/>
    </row>
    <row r="85" spans="1:19" ht="12.75">
      <c r="A85" s="4" t="s">
        <v>417</v>
      </c>
      <c r="B85" s="1" t="s">
        <v>63</v>
      </c>
      <c r="C85" s="1" t="s">
        <v>134</v>
      </c>
      <c r="D85" s="1" t="s">
        <v>201</v>
      </c>
      <c r="E85" s="1" t="s">
        <v>264</v>
      </c>
      <c r="F85" s="1" t="s">
        <v>300</v>
      </c>
      <c r="G85" s="5" t="s">
        <v>309</v>
      </c>
      <c r="H85" s="1">
        <v>6</v>
      </c>
      <c r="I85" s="1">
        <v>1</v>
      </c>
      <c r="J85" s="1">
        <v>2</v>
      </c>
      <c r="K85" s="1">
        <v>6.75</v>
      </c>
      <c r="L85" s="1">
        <v>10</v>
      </c>
      <c r="M85" s="1">
        <f t="shared" si="3"/>
        <v>25.75</v>
      </c>
      <c r="N85" s="1">
        <v>75.25</v>
      </c>
      <c r="O85" s="1"/>
      <c r="P85" s="1">
        <v>10</v>
      </c>
      <c r="Q85" s="1">
        <f t="shared" si="4"/>
        <v>85.25</v>
      </c>
      <c r="R85" s="1">
        <f t="shared" si="5"/>
        <v>43.599999999999994</v>
      </c>
      <c r="S85" s="1"/>
    </row>
    <row r="86" spans="1:19" ht="12.75">
      <c r="A86" s="4" t="s">
        <v>418</v>
      </c>
      <c r="B86" s="1" t="s">
        <v>42</v>
      </c>
      <c r="C86" s="1" t="s">
        <v>122</v>
      </c>
      <c r="D86" s="1" t="s">
        <v>185</v>
      </c>
      <c r="E86" s="1" t="s">
        <v>253</v>
      </c>
      <c r="F86" s="1" t="s">
        <v>252</v>
      </c>
      <c r="G86" s="5" t="s">
        <v>309</v>
      </c>
      <c r="H86" s="1">
        <v>4</v>
      </c>
      <c r="I86" s="1">
        <v>2</v>
      </c>
      <c r="J86" s="1">
        <v>7</v>
      </c>
      <c r="K86" s="1">
        <v>6.5</v>
      </c>
      <c r="L86" s="1">
        <v>10</v>
      </c>
      <c r="M86" s="1">
        <f t="shared" si="3"/>
        <v>29.5</v>
      </c>
      <c r="N86" s="1">
        <v>65.75</v>
      </c>
      <c r="O86" s="1"/>
      <c r="P86" s="1">
        <v>10</v>
      </c>
      <c r="Q86" s="1">
        <f t="shared" si="4"/>
        <v>75.75</v>
      </c>
      <c r="R86" s="1">
        <f t="shared" si="5"/>
        <v>43.375</v>
      </c>
      <c r="S86" s="1"/>
    </row>
    <row r="87" spans="1:19" ht="12.75">
      <c r="A87" s="4" t="s">
        <v>421</v>
      </c>
      <c r="B87" s="1" t="s">
        <v>66</v>
      </c>
      <c r="C87" s="1" t="s">
        <v>138</v>
      </c>
      <c r="D87" s="1" t="s">
        <v>205</v>
      </c>
      <c r="E87" s="1" t="s">
        <v>267</v>
      </c>
      <c r="F87" s="1" t="s">
        <v>302</v>
      </c>
      <c r="G87" s="5" t="s">
        <v>309</v>
      </c>
      <c r="H87" s="1">
        <v>16</v>
      </c>
      <c r="I87" s="1">
        <v>2.5</v>
      </c>
      <c r="J87" s="1">
        <v>0</v>
      </c>
      <c r="K87" s="1">
        <v>4.5</v>
      </c>
      <c r="L87" s="1">
        <v>10</v>
      </c>
      <c r="M87" s="1">
        <f t="shared" si="3"/>
        <v>33</v>
      </c>
      <c r="N87" s="1">
        <v>54.25</v>
      </c>
      <c r="O87" s="1"/>
      <c r="P87" s="1">
        <v>10</v>
      </c>
      <c r="Q87" s="1">
        <f t="shared" si="4"/>
        <v>64.25</v>
      </c>
      <c r="R87" s="1">
        <f t="shared" si="5"/>
        <v>42.375</v>
      </c>
      <c r="S87" s="1"/>
    </row>
    <row r="88" spans="1:19" ht="12.75">
      <c r="A88" s="4" t="s">
        <v>422</v>
      </c>
      <c r="B88" s="1" t="s">
        <v>74</v>
      </c>
      <c r="C88" s="1" t="s">
        <v>144</v>
      </c>
      <c r="D88" s="1" t="s">
        <v>212</v>
      </c>
      <c r="E88" s="1" t="s">
        <v>275</v>
      </c>
      <c r="F88" s="1" t="s">
        <v>304</v>
      </c>
      <c r="G88" s="5" t="s">
        <v>309</v>
      </c>
      <c r="H88" s="1">
        <v>8</v>
      </c>
      <c r="I88" s="1">
        <v>0.5</v>
      </c>
      <c r="J88" s="1">
        <v>5</v>
      </c>
      <c r="K88" s="1">
        <v>10.75</v>
      </c>
      <c r="L88" s="1">
        <v>10</v>
      </c>
      <c r="M88" s="1">
        <f t="shared" si="3"/>
        <v>34.25</v>
      </c>
      <c r="N88" s="1">
        <v>50.25</v>
      </c>
      <c r="O88" s="1"/>
      <c r="P88" s="1">
        <v>10</v>
      </c>
      <c r="Q88" s="1">
        <f t="shared" si="4"/>
        <v>60.25</v>
      </c>
      <c r="R88" s="1">
        <f t="shared" si="5"/>
        <v>42.05</v>
      </c>
      <c r="S88" s="1"/>
    </row>
    <row r="89" spans="1:19" ht="12.75">
      <c r="A89" s="4" t="s">
        <v>423</v>
      </c>
      <c r="B89" s="1" t="s">
        <v>8</v>
      </c>
      <c r="C89" s="1" t="s">
        <v>450</v>
      </c>
      <c r="D89" s="1" t="s">
        <v>158</v>
      </c>
      <c r="E89" s="1" t="s">
        <v>234</v>
      </c>
      <c r="F89" s="1" t="s">
        <v>236</v>
      </c>
      <c r="G89" s="5" t="s">
        <v>309</v>
      </c>
      <c r="H89" s="1">
        <v>8</v>
      </c>
      <c r="I89" s="1">
        <v>11.5</v>
      </c>
      <c r="J89" s="1">
        <v>0.5</v>
      </c>
      <c r="K89" s="1">
        <v>7</v>
      </c>
      <c r="L89" s="1">
        <v>10</v>
      </c>
      <c r="M89" s="1">
        <f t="shared" si="3"/>
        <v>37</v>
      </c>
      <c r="N89" s="1">
        <v>40</v>
      </c>
      <c r="O89" s="1"/>
      <c r="P89" s="1">
        <v>10</v>
      </c>
      <c r="Q89" s="1">
        <f t="shared" si="4"/>
        <v>50</v>
      </c>
      <c r="R89" s="1">
        <f t="shared" si="5"/>
        <v>40.9</v>
      </c>
      <c r="S89" s="1"/>
    </row>
    <row r="90" spans="1:19" ht="12.75">
      <c r="A90" s="4" t="s">
        <v>424</v>
      </c>
      <c r="B90" s="1" t="s">
        <v>50</v>
      </c>
      <c r="C90" s="1" t="s">
        <v>323</v>
      </c>
      <c r="D90" s="1" t="s">
        <v>192</v>
      </c>
      <c r="E90" s="1" t="s">
        <v>258</v>
      </c>
      <c r="F90" s="1" t="s">
        <v>297</v>
      </c>
      <c r="G90" s="5" t="s">
        <v>309</v>
      </c>
      <c r="H90" s="1">
        <v>6</v>
      </c>
      <c r="I90" s="1">
        <v>9</v>
      </c>
      <c r="J90" s="1">
        <v>5.75</v>
      </c>
      <c r="K90" s="1">
        <v>7.5</v>
      </c>
      <c r="L90" s="1">
        <v>10</v>
      </c>
      <c r="M90" s="1">
        <f t="shared" si="3"/>
        <v>38.25</v>
      </c>
      <c r="N90" s="1">
        <v>34.5</v>
      </c>
      <c r="O90" s="1"/>
      <c r="P90" s="1">
        <v>10</v>
      </c>
      <c r="Q90" s="1">
        <f t="shared" si="4"/>
        <v>44.5</v>
      </c>
      <c r="R90" s="1">
        <f t="shared" si="5"/>
        <v>40.125</v>
      </c>
      <c r="S90" s="1"/>
    </row>
    <row r="91" spans="1:19" ht="12.75">
      <c r="A91" s="4" t="s">
        <v>425</v>
      </c>
      <c r="B91" s="1" t="s">
        <v>19</v>
      </c>
      <c r="C91" s="1" t="s">
        <v>107</v>
      </c>
      <c r="D91" s="1" t="s">
        <v>166</v>
      </c>
      <c r="E91" s="1" t="s">
        <v>239</v>
      </c>
      <c r="F91" s="1" t="s">
        <v>239</v>
      </c>
      <c r="G91" s="5" t="s">
        <v>309</v>
      </c>
      <c r="H91" s="1">
        <v>2</v>
      </c>
      <c r="I91" s="1">
        <v>2</v>
      </c>
      <c r="J91" s="1">
        <v>2.75</v>
      </c>
      <c r="K91" s="1">
        <v>8</v>
      </c>
      <c r="L91" s="1">
        <v>10</v>
      </c>
      <c r="M91" s="1">
        <f t="shared" si="3"/>
        <v>24.75</v>
      </c>
      <c r="N91" s="1">
        <v>60</v>
      </c>
      <c r="O91" s="1"/>
      <c r="P91" s="1">
        <v>10</v>
      </c>
      <c r="Q91" s="1">
        <f t="shared" si="4"/>
        <v>70</v>
      </c>
      <c r="R91" s="1">
        <f t="shared" si="5"/>
        <v>38.325</v>
      </c>
      <c r="S91" s="1"/>
    </row>
    <row r="92" spans="1:19" ht="12.75">
      <c r="A92" s="4" t="s">
        <v>426</v>
      </c>
      <c r="B92" s="1" t="s">
        <v>37</v>
      </c>
      <c r="C92" s="1" t="s">
        <v>119</v>
      </c>
      <c r="D92" s="1" t="s">
        <v>180</v>
      </c>
      <c r="E92" s="1" t="s">
        <v>247</v>
      </c>
      <c r="F92" s="1" t="s">
        <v>293</v>
      </c>
      <c r="G92" s="5" t="s">
        <v>309</v>
      </c>
      <c r="H92" s="1">
        <v>6</v>
      </c>
      <c r="I92" s="1">
        <v>0.5</v>
      </c>
      <c r="J92" s="1">
        <v>1.25</v>
      </c>
      <c r="K92" s="1">
        <v>6.12</v>
      </c>
      <c r="L92" s="1">
        <v>10</v>
      </c>
      <c r="M92" s="1">
        <f t="shared" si="3"/>
        <v>23.87</v>
      </c>
      <c r="N92" s="1">
        <v>60</v>
      </c>
      <c r="O92" s="1"/>
      <c r="P92" s="1">
        <v>10</v>
      </c>
      <c r="Q92" s="1">
        <f t="shared" si="4"/>
        <v>70</v>
      </c>
      <c r="R92" s="1">
        <f t="shared" si="5"/>
        <v>37.709</v>
      </c>
      <c r="S92" s="1"/>
    </row>
    <row r="93" spans="1:19" ht="12.75">
      <c r="A93" s="4" t="s">
        <v>427</v>
      </c>
      <c r="B93" s="1" t="s">
        <v>43</v>
      </c>
      <c r="C93" s="1" t="s">
        <v>123</v>
      </c>
      <c r="D93" s="1" t="s">
        <v>186</v>
      </c>
      <c r="E93" s="1" t="s">
        <v>252</v>
      </c>
      <c r="F93" s="1" t="s">
        <v>252</v>
      </c>
      <c r="G93" s="5" t="s">
        <v>309</v>
      </c>
      <c r="H93" s="1">
        <v>4</v>
      </c>
      <c r="I93" s="1">
        <v>0</v>
      </c>
      <c r="J93" s="1">
        <v>7.5</v>
      </c>
      <c r="K93" s="1">
        <v>4</v>
      </c>
      <c r="L93" s="1">
        <v>10</v>
      </c>
      <c r="M93" s="1">
        <f t="shared" si="3"/>
        <v>25.5</v>
      </c>
      <c r="N93" s="1">
        <v>56</v>
      </c>
      <c r="O93" s="1"/>
      <c r="P93" s="1">
        <v>10</v>
      </c>
      <c r="Q93" s="1">
        <f t="shared" si="4"/>
        <v>66</v>
      </c>
      <c r="R93" s="1">
        <f t="shared" si="5"/>
        <v>37.65</v>
      </c>
      <c r="S93" s="1"/>
    </row>
    <row r="94" spans="1:19" ht="12.75">
      <c r="A94" s="4" t="s">
        <v>428</v>
      </c>
      <c r="B94" s="1" t="s">
        <v>24</v>
      </c>
      <c r="C94" s="1" t="s">
        <v>111</v>
      </c>
      <c r="D94" s="1" t="s">
        <v>331</v>
      </c>
      <c r="E94" s="1" t="s">
        <v>241</v>
      </c>
      <c r="F94" s="1" t="s">
        <v>241</v>
      </c>
      <c r="G94" s="5" t="s">
        <v>309</v>
      </c>
      <c r="H94" s="1">
        <v>4</v>
      </c>
      <c r="I94" s="1">
        <v>3.5</v>
      </c>
      <c r="J94" s="1">
        <v>0</v>
      </c>
      <c r="K94" s="1">
        <v>5.25</v>
      </c>
      <c r="L94" s="1">
        <v>10</v>
      </c>
      <c r="M94" s="1">
        <f t="shared" si="3"/>
        <v>22.75</v>
      </c>
      <c r="N94" s="1">
        <v>60.75</v>
      </c>
      <c r="O94" s="1"/>
      <c r="P94" s="1">
        <v>10</v>
      </c>
      <c r="Q94" s="1">
        <f t="shared" si="4"/>
        <v>70.75</v>
      </c>
      <c r="R94" s="1">
        <f t="shared" si="5"/>
        <v>37.15</v>
      </c>
      <c r="S94" s="1"/>
    </row>
    <row r="95" spans="1:19" ht="12.75">
      <c r="A95" s="4" t="s">
        <v>429</v>
      </c>
      <c r="B95" s="1" t="s">
        <v>96</v>
      </c>
      <c r="C95" s="1" t="s">
        <v>155</v>
      </c>
      <c r="D95" s="1" t="s">
        <v>222</v>
      </c>
      <c r="E95" s="1" t="s">
        <v>284</v>
      </c>
      <c r="F95" s="1" t="s">
        <v>284</v>
      </c>
      <c r="G95" s="5" t="s">
        <v>309</v>
      </c>
      <c r="H95" s="1">
        <v>2</v>
      </c>
      <c r="I95" s="1">
        <v>0</v>
      </c>
      <c r="J95" s="1">
        <v>5</v>
      </c>
      <c r="K95" s="1">
        <v>3.25</v>
      </c>
      <c r="L95" s="1">
        <v>10</v>
      </c>
      <c r="M95" s="1">
        <f t="shared" si="3"/>
        <v>20.25</v>
      </c>
      <c r="N95" s="1">
        <v>64.5</v>
      </c>
      <c r="O95" s="1"/>
      <c r="P95" s="1">
        <v>10</v>
      </c>
      <c r="Q95" s="1">
        <f t="shared" si="4"/>
        <v>74.5</v>
      </c>
      <c r="R95" s="1">
        <f t="shared" si="5"/>
        <v>36.525</v>
      </c>
      <c r="S95" s="1"/>
    </row>
    <row r="96" spans="1:19" ht="12.75">
      <c r="A96" s="4" t="s">
        <v>430</v>
      </c>
      <c r="B96" s="1" t="s">
        <v>17</v>
      </c>
      <c r="C96" s="1" t="s">
        <v>106</v>
      </c>
      <c r="D96" s="1" t="s">
        <v>164</v>
      </c>
      <c r="E96" s="1" t="s">
        <v>238</v>
      </c>
      <c r="F96" s="1" t="s">
        <v>291</v>
      </c>
      <c r="G96" s="5" t="s">
        <v>309</v>
      </c>
      <c r="H96" s="1">
        <v>6</v>
      </c>
      <c r="I96" s="1">
        <v>0</v>
      </c>
      <c r="J96" s="1">
        <v>7.5</v>
      </c>
      <c r="K96" s="1">
        <v>2.5</v>
      </c>
      <c r="L96" s="1">
        <v>10</v>
      </c>
      <c r="M96" s="1">
        <f t="shared" si="3"/>
        <v>26</v>
      </c>
      <c r="N96" s="1">
        <v>50</v>
      </c>
      <c r="O96" s="1"/>
      <c r="P96" s="1">
        <v>10</v>
      </c>
      <c r="Q96" s="1">
        <f t="shared" si="4"/>
        <v>60</v>
      </c>
      <c r="R96" s="1">
        <f t="shared" si="5"/>
        <v>36.2</v>
      </c>
      <c r="S96" s="1"/>
    </row>
    <row r="97" spans="1:19" ht="12.75">
      <c r="A97" s="4" t="s">
        <v>431</v>
      </c>
      <c r="B97" s="1" t="s">
        <v>7</v>
      </c>
      <c r="C97" s="1" t="s">
        <v>101</v>
      </c>
      <c r="D97" s="1" t="s">
        <v>157</v>
      </c>
      <c r="E97" s="1" t="s">
        <v>233</v>
      </c>
      <c r="F97" s="1" t="s">
        <v>289</v>
      </c>
      <c r="G97" s="5" t="s">
        <v>309</v>
      </c>
      <c r="H97" s="1">
        <v>6</v>
      </c>
      <c r="I97" s="1">
        <v>0</v>
      </c>
      <c r="J97" s="1">
        <v>0</v>
      </c>
      <c r="K97" s="1">
        <v>3.25</v>
      </c>
      <c r="L97" s="1">
        <v>10</v>
      </c>
      <c r="M97" s="1">
        <f t="shared" si="3"/>
        <v>19.25</v>
      </c>
      <c r="N97" s="1">
        <v>64.25</v>
      </c>
      <c r="O97" s="1"/>
      <c r="P97" s="1">
        <v>10</v>
      </c>
      <c r="Q97" s="1">
        <f t="shared" si="4"/>
        <v>74.25</v>
      </c>
      <c r="R97" s="1">
        <f t="shared" si="5"/>
        <v>35.75</v>
      </c>
      <c r="S97" s="1"/>
    </row>
    <row r="98" spans="1:19" ht="12.75">
      <c r="A98" s="4" t="s">
        <v>432</v>
      </c>
      <c r="B98" s="1" t="s">
        <v>46</v>
      </c>
      <c r="C98" s="1" t="s">
        <v>126</v>
      </c>
      <c r="D98" s="1" t="s">
        <v>189</v>
      </c>
      <c r="E98" s="1" t="s">
        <v>255</v>
      </c>
      <c r="F98" s="1" t="s">
        <v>296</v>
      </c>
      <c r="G98" s="5" t="s">
        <v>309</v>
      </c>
      <c r="H98" s="1">
        <v>8</v>
      </c>
      <c r="I98" s="1">
        <v>1</v>
      </c>
      <c r="J98" s="1">
        <v>10</v>
      </c>
      <c r="K98" s="1">
        <v>2.25</v>
      </c>
      <c r="L98" s="1">
        <v>10</v>
      </c>
      <c r="M98" s="1">
        <f t="shared" si="3"/>
        <v>31.25</v>
      </c>
      <c r="N98" s="1">
        <v>33</v>
      </c>
      <c r="O98" s="1"/>
      <c r="P98" s="1">
        <v>10</v>
      </c>
      <c r="Q98" s="1">
        <f t="shared" si="4"/>
        <v>43</v>
      </c>
      <c r="R98" s="1">
        <f t="shared" si="5"/>
        <v>34.775</v>
      </c>
      <c r="S98" s="1"/>
    </row>
    <row r="99" spans="1:19" ht="12.75">
      <c r="A99" s="4" t="s">
        <v>433</v>
      </c>
      <c r="B99" s="1" t="s">
        <v>25</v>
      </c>
      <c r="C99" s="1" t="s">
        <v>111</v>
      </c>
      <c r="D99" s="1" t="s">
        <v>332</v>
      </c>
      <c r="E99" s="1" t="s">
        <v>241</v>
      </c>
      <c r="F99" s="1" t="s">
        <v>241</v>
      </c>
      <c r="G99" s="5" t="s">
        <v>309</v>
      </c>
      <c r="H99" s="1">
        <v>4</v>
      </c>
      <c r="I99" s="1">
        <v>1.5</v>
      </c>
      <c r="J99" s="1">
        <v>2.5</v>
      </c>
      <c r="K99" s="1">
        <v>2.5</v>
      </c>
      <c r="L99" s="1">
        <v>10</v>
      </c>
      <c r="M99" s="1">
        <f t="shared" si="3"/>
        <v>20.5</v>
      </c>
      <c r="N99" s="1">
        <v>43.62</v>
      </c>
      <c r="O99" s="1"/>
      <c r="P99" s="1">
        <v>10</v>
      </c>
      <c r="Q99" s="1">
        <f t="shared" si="4"/>
        <v>53.62</v>
      </c>
      <c r="R99" s="1">
        <f t="shared" si="5"/>
        <v>30.436</v>
      </c>
      <c r="S99" s="1"/>
    </row>
    <row r="100" spans="1:19" ht="12.75">
      <c r="A100" s="4" t="s">
        <v>434</v>
      </c>
      <c r="B100" s="1" t="s">
        <v>69</v>
      </c>
      <c r="C100" s="1" t="s">
        <v>141</v>
      </c>
      <c r="D100" s="1" t="s">
        <v>208</v>
      </c>
      <c r="E100" s="1" t="s">
        <v>270</v>
      </c>
      <c r="F100" s="1" t="s">
        <v>271</v>
      </c>
      <c r="G100" s="5" t="s">
        <v>309</v>
      </c>
      <c r="H100" s="1">
        <v>4</v>
      </c>
      <c r="I100" s="1">
        <v>2</v>
      </c>
      <c r="J100" s="1">
        <v>2.5</v>
      </c>
      <c r="K100" s="1">
        <v>1.75</v>
      </c>
      <c r="L100" s="1">
        <v>10</v>
      </c>
      <c r="M100" s="1">
        <f t="shared" si="3"/>
        <v>20.25</v>
      </c>
      <c r="N100" s="1">
        <v>41.62</v>
      </c>
      <c r="O100" s="1"/>
      <c r="P100" s="1">
        <v>10</v>
      </c>
      <c r="Q100" s="1">
        <f t="shared" si="4"/>
        <v>51.62</v>
      </c>
      <c r="R100" s="1">
        <f t="shared" si="5"/>
        <v>29.660999999999998</v>
      </c>
      <c r="S10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Z</cp:lastModifiedBy>
  <cp:lastPrinted>2008-02-09T20:26:59Z</cp:lastPrinted>
  <dcterms:created xsi:type="dcterms:W3CDTF">2008-02-04T18:32:33Z</dcterms:created>
  <dcterms:modified xsi:type="dcterms:W3CDTF">2008-02-12T09:39:23Z</dcterms:modified>
  <cp:category/>
  <cp:version/>
  <cp:contentType/>
  <cp:contentStatus/>
</cp:coreProperties>
</file>